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Hodnocení" sheetId="1" r:id="rId1"/>
  </sheets>
  <definedNames/>
  <calcPr fullCalcOnLoad="1"/>
</workbook>
</file>

<file path=xl/sharedStrings.xml><?xml version="1.0" encoding="utf-8"?>
<sst xmlns="http://schemas.openxmlformats.org/spreadsheetml/2006/main" count="32" uniqueCount="29">
  <si>
    <t>Dílčí kritéria hodnocení</t>
  </si>
  <si>
    <t>Členové hodnotící komise:</t>
  </si>
  <si>
    <t>Počet bodů 
(určen dle vzorce A)</t>
  </si>
  <si>
    <t>SOUČET
BODŮ</t>
  </si>
  <si>
    <t>Výsledné
pořadí
nabídek</t>
  </si>
  <si>
    <t>Nabídková cena 
vč. DPH</t>
  </si>
  <si>
    <t>1. dílčí hodnotící kritérium
Nabídková cena  vč. DPH</t>
  </si>
  <si>
    <t>Váha 80%</t>
  </si>
  <si>
    <t>Váha 20%</t>
  </si>
  <si>
    <t>Poř.
č.
nabídky</t>
  </si>
  <si>
    <t>Název uchazeče</t>
  </si>
  <si>
    <t>1.</t>
  </si>
  <si>
    <t>2.</t>
  </si>
  <si>
    <t>Lhůta nutná pro provedení prací</t>
  </si>
  <si>
    <t>Vyhodnocení nabídek u veřejné zakázky malého rozsahu na stavební práce:
ZŠ JIH – vyvážení otopné soustavy</t>
  </si>
  <si>
    <t>2. dílčí hodnotící kritérium 
Lhůta pro dokončení veškerých prací vyjádřena počtem dnů</t>
  </si>
  <si>
    <t>1. Ing. Petr Řezník</t>
  </si>
  <si>
    <t>2. Ing. Stanislav Pajer</t>
  </si>
  <si>
    <t>3. Ing. Jarmil Svoboda</t>
  </si>
  <si>
    <t>5. Mgr. František Kurka</t>
  </si>
  <si>
    <t>4. Ing. Karel Chytra</t>
  </si>
  <si>
    <r>
      <t xml:space="preserve">Hodnocení nabídek bylo provedeno podle ekonomické výhodnosti nabídek. 
Hodnocení celkové ekonomické výhodnosti nabídky
Celková ekonomická výhodnost nabídky byla hodnocena bodovým systémem podle kritérií a s jejich váhou.
Pro každou nabídku bylo vypočítáno pro každé kritérium s jeho příslušnou váhou bodové hodnocení způsobem uvedeným níže.
Pro každou nabídku byl vypočítán celkový počet bodů tak, že se počty bodů získané pro každé kritérium sečetly.
Podle sestupného pořadí celkového počtu bodů pro jednotlivé nabídky se vytvořilo pořadí celkové ekonomické výhodnosti jednotlivých nabídek. Nejvyšší celkové ekonomické výhodnosti dosáhla nabídka s nejvyšším celkovým počtem bodů.
Při rovnosti celkového počtu bodů několika nabídek byl pro pořadí mezi takovými nabídkami rozhodující počet bodů získaných podle kritéria nabídková cena a to tak, že nabídka s vyšším počtem bodů získaných podle kritéria nabídková cena se upřednostnila před nabídkou s nižším počtem bodů získaných podle kritéria nabídková cena.
</t>
    </r>
    <r>
      <rPr>
        <b/>
        <sz val="10"/>
        <rFont val="Arial CE"/>
        <family val="0"/>
      </rPr>
      <t>Výpočet počtu bodů provedený dle vzorce "A":</t>
    </r>
    <r>
      <rPr>
        <sz val="10"/>
        <rFont val="Arial CE"/>
        <family val="0"/>
      </rPr>
      <t xml:space="preserve"> 
Nabídková cena vč. DPH: Počet bodů získaných podle kritéria nabídková cena = nejnižší nabídková cena lomeno nabídková cena hodnoceného uchazeče krát 80, zaokrouhlení na desetiny.
</t>
    </r>
    <r>
      <rPr>
        <b/>
        <sz val="10"/>
        <rFont val="Arial CE"/>
        <family val="0"/>
      </rPr>
      <t xml:space="preserve">Výpočet počtu bodů provedený dle vzorce "B": </t>
    </r>
    <r>
      <rPr>
        <sz val="10"/>
        <rFont val="Arial CE"/>
        <family val="0"/>
      </rPr>
      <t xml:space="preserve">
Počet bodů získaných podle kritéria „lhůta“ pro dokončení = počet dnů nejkratší lhůty lomeno počet dnů lhůty pro dokončení hodnoceného uchazeče krát 20, zaokrouhlení na desetiny.</t>
    </r>
  </si>
  <si>
    <t xml:space="preserve">VOJÁČEK s.r.o.
Husova 329
353 01 Mariánské Lázně
IČ: 25205099
</t>
  </si>
  <si>
    <t>BEVAMONT
Vítězná 557
353 09 Habartov
IČ: 02155141</t>
  </si>
  <si>
    <t>NEPŘÍTOMEN</t>
  </si>
  <si>
    <t>Čj.: IaD/16/1756/EF</t>
  </si>
  <si>
    <t>Ev.č.: ML-36750/16</t>
  </si>
  <si>
    <t>Počet bodů 
(určen dle vzorce B)</t>
  </si>
  <si>
    <t>Mariánské Lázně 02.09.2016</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</si>
</sst>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_-* #,##0\ _K_č_-;\-* #,##0\ _K_č_-;_-* &quot;-&quot;??\ _K_č_-;_-@_-"/>
    <numFmt numFmtId="168" formatCode="#,##0.00000"/>
    <numFmt numFmtId="169" formatCode="0.00000"/>
    <numFmt numFmtId="170" formatCode="#,##0.0000"/>
    <numFmt numFmtId="171" formatCode="#,##0.0000\ &quot;Kč&quot;"/>
    <numFmt numFmtId="172" formatCode="#,##0.00000\ &quot;Kč&quot;"/>
    <numFmt numFmtId="173" formatCode="#,##0.0"/>
  </numFmts>
  <fonts count="44">
    <font>
      <sz val="10"/>
      <name val="Arial CE"/>
      <family val="0"/>
    </font>
    <font>
      <sz val="10"/>
      <name val="Arial"/>
      <family val="2"/>
    </font>
    <font>
      <u val="single"/>
      <sz val="10"/>
      <color indexed="12"/>
      <name val="Arial CE"/>
      <family val="0"/>
    </font>
    <font>
      <u val="single"/>
      <sz val="10"/>
      <color indexed="36"/>
      <name val="Arial CE"/>
      <family val="0"/>
    </font>
    <font>
      <b/>
      <sz val="12"/>
      <name val="Arial"/>
      <family val="2"/>
    </font>
    <font>
      <b/>
      <sz val="12"/>
      <name val="Arial CE"/>
      <family val="0"/>
    </font>
    <font>
      <i/>
      <sz val="9"/>
      <name val="Arial CE"/>
      <family val="0"/>
    </font>
    <font>
      <sz val="9"/>
      <name val="Arial CE"/>
      <family val="0"/>
    </font>
    <font>
      <b/>
      <sz val="18"/>
      <name val="Arial CE"/>
      <family val="0"/>
    </font>
    <font>
      <b/>
      <sz val="10"/>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7">
    <xf numFmtId="0" fontId="0" fillId="0" borderId="0" xfId="0" applyAlignment="1">
      <alignment/>
    </xf>
    <xf numFmtId="0" fontId="1" fillId="0" borderId="0" xfId="0" applyFont="1" applyAlignment="1">
      <alignment horizontal="center" vertical="center"/>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173" fontId="7" fillId="0" borderId="12" xfId="0" applyNumberFormat="1" applyFont="1" applyBorder="1" applyAlignment="1">
      <alignment horizontal="center" vertical="center" wrapText="1"/>
    </xf>
    <xf numFmtId="173" fontId="7" fillId="0" borderId="14" xfId="0" applyNumberFormat="1" applyFont="1" applyBorder="1" applyAlignment="1">
      <alignment horizontal="center" vertical="center" wrapText="1"/>
    </xf>
    <xf numFmtId="1" fontId="8" fillId="0" borderId="13" xfId="0" applyNumberFormat="1" applyFont="1" applyBorder="1" applyAlignment="1">
      <alignment horizontal="center" vertical="center"/>
    </xf>
    <xf numFmtId="173" fontId="7" fillId="0" borderId="15" xfId="0" applyNumberFormat="1" applyFont="1" applyBorder="1" applyAlignment="1">
      <alignment horizontal="center" vertical="center" wrapText="1"/>
    </xf>
    <xf numFmtId="173" fontId="7" fillId="0" borderId="16" xfId="0" applyNumberFormat="1" applyFont="1" applyBorder="1" applyAlignment="1">
      <alignment horizontal="center" vertical="center" wrapText="1"/>
    </xf>
    <xf numFmtId="1"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13" xfId="0" applyFont="1" applyBorder="1" applyAlignment="1">
      <alignment vertical="top" wrapText="1"/>
    </xf>
    <xf numFmtId="0" fontId="0" fillId="0" borderId="10" xfId="0" applyFont="1" applyBorder="1" applyAlignment="1">
      <alignment vertical="top" wrapText="1"/>
    </xf>
    <xf numFmtId="0" fontId="1" fillId="0" borderId="0" xfId="0" applyFont="1" applyAlignment="1">
      <alignment horizontal="left" vertical="center"/>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4" fontId="0" fillId="0" borderId="19"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1" fontId="0" fillId="0" borderId="19"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vertical="top" wrapText="1"/>
    </xf>
    <xf numFmtId="0" fontId="4"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0" fillId="0" borderId="19" xfId="0" applyFont="1" applyFill="1" applyBorder="1" applyAlignment="1">
      <alignment horizontal="center"/>
    </xf>
    <xf numFmtId="0" fontId="0" fillId="0" borderId="15" xfId="0" applyFont="1" applyFill="1" applyBorder="1" applyAlignment="1">
      <alignment horizont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zoomScalePageLayoutView="0" workbookViewId="0" topLeftCell="A16">
      <selection activeCell="I38" sqref="I38"/>
    </sheetView>
  </sheetViews>
  <sheetFormatPr defaultColWidth="9.00390625" defaultRowHeight="12.75"/>
  <cols>
    <col min="1" max="1" width="7.375" style="2" customWidth="1"/>
    <col min="2" max="2" width="24.375" style="2" customWidth="1"/>
    <col min="3" max="3" width="9.75390625" style="2" customWidth="1"/>
    <col min="4" max="4" width="8.75390625" style="2" customWidth="1"/>
    <col min="5" max="5" width="17.75390625" style="2" customWidth="1"/>
    <col min="6" max="6" width="9.75390625" style="2" customWidth="1"/>
    <col min="7" max="7" width="8.75390625" style="2" customWidth="1"/>
    <col min="8" max="8" width="17.75390625" style="2" customWidth="1"/>
    <col min="9" max="9" width="19.125" style="2" bestFit="1" customWidth="1"/>
    <col min="10" max="10" width="12.375" style="2" customWidth="1"/>
    <col min="11" max="11" width="18.25390625" style="2" customWidth="1"/>
    <col min="12" max="12" width="17.375" style="2" customWidth="1"/>
    <col min="13" max="16384" width="9.125" style="2" customWidth="1"/>
  </cols>
  <sheetData>
    <row r="1" spans="1:10" ht="39" customHeight="1">
      <c r="A1" s="35" t="s">
        <v>14</v>
      </c>
      <c r="B1" s="35"/>
      <c r="C1" s="35"/>
      <c r="D1" s="35"/>
      <c r="E1" s="35"/>
      <c r="F1" s="35"/>
      <c r="G1" s="35"/>
      <c r="H1" s="35"/>
      <c r="I1" s="35"/>
      <c r="J1" s="35"/>
    </row>
    <row r="2" spans="1:10" ht="18" customHeight="1">
      <c r="A2" s="22" t="s">
        <v>25</v>
      </c>
      <c r="B2" s="1"/>
      <c r="C2" s="1"/>
      <c r="D2" s="1"/>
      <c r="E2" s="1"/>
      <c r="F2" s="1"/>
      <c r="G2" s="1"/>
      <c r="H2" s="1"/>
      <c r="I2" s="1"/>
      <c r="J2" s="1"/>
    </row>
    <row r="3" ht="13.5" thickBot="1">
      <c r="A3" s="2" t="s">
        <v>26</v>
      </c>
    </row>
    <row r="4" spans="3:10" ht="13.5" thickBot="1">
      <c r="C4" s="39" t="s">
        <v>0</v>
      </c>
      <c r="D4" s="40"/>
      <c r="E4" s="40"/>
      <c r="F4" s="40"/>
      <c r="G4" s="40"/>
      <c r="H4" s="40"/>
      <c r="I4" s="36" t="s">
        <v>3</v>
      </c>
      <c r="J4" s="36" t="s">
        <v>4</v>
      </c>
    </row>
    <row r="5" spans="3:10" ht="45.75" customHeight="1" thickBot="1">
      <c r="C5" s="25" t="s">
        <v>6</v>
      </c>
      <c r="D5" s="26"/>
      <c r="E5" s="27"/>
      <c r="F5" s="44" t="s">
        <v>15</v>
      </c>
      <c r="G5" s="45"/>
      <c r="H5" s="46"/>
      <c r="I5" s="37"/>
      <c r="J5" s="37"/>
    </row>
    <row r="6" spans="1:10" ht="14.25" customHeight="1">
      <c r="A6" s="23" t="s">
        <v>9</v>
      </c>
      <c r="B6" s="23" t="s">
        <v>10</v>
      </c>
      <c r="C6" s="25" t="s">
        <v>5</v>
      </c>
      <c r="D6" s="41"/>
      <c r="E6" s="27" t="s">
        <v>7</v>
      </c>
      <c r="F6" s="25" t="s">
        <v>13</v>
      </c>
      <c r="G6" s="27"/>
      <c r="H6" s="23" t="s">
        <v>8</v>
      </c>
      <c r="I6" s="37"/>
      <c r="J6" s="37"/>
    </row>
    <row r="7" spans="1:10" ht="30" customHeight="1" thickBot="1">
      <c r="A7" s="24"/>
      <c r="B7" s="24"/>
      <c r="C7" s="42"/>
      <c r="D7" s="43"/>
      <c r="E7" s="32"/>
      <c r="F7" s="42"/>
      <c r="G7" s="32"/>
      <c r="H7" s="24"/>
      <c r="I7" s="38"/>
      <c r="J7" s="38"/>
    </row>
    <row r="8" ht="10.5" customHeight="1" thickBot="1"/>
    <row r="9" spans="1:10" s="8" customFormat="1" ht="38.25" customHeight="1" thickBot="1">
      <c r="A9" s="3"/>
      <c r="B9" s="4"/>
      <c r="C9" s="28"/>
      <c r="D9" s="29"/>
      <c r="E9" s="5" t="s">
        <v>2</v>
      </c>
      <c r="F9" s="28"/>
      <c r="G9" s="29"/>
      <c r="H9" s="5" t="s">
        <v>27</v>
      </c>
      <c r="I9" s="6"/>
      <c r="J9" s="7"/>
    </row>
    <row r="10" spans="1:10" s="8" customFormat="1" ht="51" customHeight="1" thickBot="1">
      <c r="A10" s="7" t="s">
        <v>11</v>
      </c>
      <c r="B10" s="20" t="s">
        <v>22</v>
      </c>
      <c r="C10" s="28">
        <v>698817</v>
      </c>
      <c r="D10" s="29"/>
      <c r="E10" s="9">
        <v>80</v>
      </c>
      <c r="F10" s="30">
        <v>15</v>
      </c>
      <c r="G10" s="31"/>
      <c r="H10" s="10">
        <v>20</v>
      </c>
      <c r="I10" s="9">
        <f>E10+H10</f>
        <v>100</v>
      </c>
      <c r="J10" s="11" t="s">
        <v>11</v>
      </c>
    </row>
    <row r="11" spans="1:10" s="8" customFormat="1" ht="51" customHeight="1" thickBot="1">
      <c r="A11" s="3" t="s">
        <v>12</v>
      </c>
      <c r="B11" s="21" t="s">
        <v>23</v>
      </c>
      <c r="C11" s="28">
        <v>856119.8</v>
      </c>
      <c r="D11" s="29"/>
      <c r="E11" s="12">
        <v>65.3</v>
      </c>
      <c r="F11" s="30">
        <v>30</v>
      </c>
      <c r="G11" s="31"/>
      <c r="H11" s="13">
        <v>10</v>
      </c>
      <c r="I11" s="12">
        <f>E11+H11</f>
        <v>75.3</v>
      </c>
      <c r="J11" s="14" t="s">
        <v>12</v>
      </c>
    </row>
    <row r="12" spans="1:8" ht="18" customHeight="1">
      <c r="A12" s="15"/>
      <c r="B12" s="16"/>
      <c r="C12" s="16"/>
      <c r="D12" s="16"/>
      <c r="E12" s="16"/>
      <c r="F12" s="16"/>
      <c r="G12" s="16"/>
      <c r="H12" s="16"/>
    </row>
    <row r="13" spans="1:10" ht="246" customHeight="1">
      <c r="A13" s="34" t="s">
        <v>21</v>
      </c>
      <c r="B13" s="34"/>
      <c r="C13" s="34"/>
      <c r="D13" s="34"/>
      <c r="E13" s="34"/>
      <c r="F13" s="34"/>
      <c r="G13" s="34"/>
      <c r="H13" s="34"/>
      <c r="I13" s="34"/>
      <c r="J13" s="34"/>
    </row>
    <row r="14" spans="1:8" ht="12.75" customHeight="1">
      <c r="A14" s="8"/>
      <c r="B14" s="8"/>
      <c r="C14" s="8"/>
      <c r="D14" s="8"/>
      <c r="E14" s="8"/>
      <c r="F14" s="8"/>
      <c r="G14" s="8"/>
      <c r="H14" s="8"/>
    </row>
    <row r="15" spans="1:8" ht="12.75" customHeight="1">
      <c r="A15" s="8"/>
      <c r="B15" s="8"/>
      <c r="C15" s="8"/>
      <c r="D15" s="8"/>
      <c r="E15" s="8"/>
      <c r="F15" s="8"/>
      <c r="G15" s="8"/>
      <c r="H15" s="8"/>
    </row>
    <row r="16" spans="1:14" ht="12.75" customHeight="1">
      <c r="A16" s="8"/>
      <c r="B16" s="8"/>
      <c r="C16" s="8"/>
      <c r="D16" s="8"/>
      <c r="E16" s="8"/>
      <c r="F16" s="8"/>
      <c r="G16" s="8"/>
      <c r="H16" s="8"/>
      <c r="I16" s="17"/>
      <c r="J16" s="17"/>
      <c r="K16" s="17"/>
      <c r="L16" s="17"/>
      <c r="M16" s="17"/>
      <c r="N16" s="17"/>
    </row>
    <row r="17" spans="1:10" s="18" customFormat="1" ht="12.75">
      <c r="A17" s="33" t="s">
        <v>1</v>
      </c>
      <c r="B17" s="33"/>
      <c r="C17" s="18" t="s">
        <v>16</v>
      </c>
      <c r="F17" s="18" t="s">
        <v>17</v>
      </c>
      <c r="I17" s="19" t="s">
        <v>18</v>
      </c>
      <c r="J17" s="19"/>
    </row>
    <row r="18" ht="12.75">
      <c r="I18" s="2" t="s">
        <v>24</v>
      </c>
    </row>
    <row r="22" spans="3:6" ht="12.75">
      <c r="C22" s="2" t="s">
        <v>20</v>
      </c>
      <c r="F22" s="2" t="s">
        <v>19</v>
      </c>
    </row>
    <row r="23" ht="12.75">
      <c r="C23" s="2" t="s">
        <v>24</v>
      </c>
    </row>
    <row r="24" ht="12.75">
      <c r="A24" s="2" t="s">
        <v>28</v>
      </c>
    </row>
  </sheetData>
  <sheetProtection/>
  <mergeCells count="20">
    <mergeCell ref="A1:J1"/>
    <mergeCell ref="I4:I7"/>
    <mergeCell ref="J4:J7"/>
    <mergeCell ref="C4:H4"/>
    <mergeCell ref="C6:D7"/>
    <mergeCell ref="F6:G7"/>
    <mergeCell ref="F5:H5"/>
    <mergeCell ref="H6:H7"/>
    <mergeCell ref="C11:D11"/>
    <mergeCell ref="F11:G11"/>
    <mergeCell ref="E6:E7"/>
    <mergeCell ref="F9:G9"/>
    <mergeCell ref="A17:B17"/>
    <mergeCell ref="A13:J13"/>
    <mergeCell ref="A6:A7"/>
    <mergeCell ref="B6:B7"/>
    <mergeCell ref="C5:E5"/>
    <mergeCell ref="C9:D9"/>
    <mergeCell ref="C10:D10"/>
    <mergeCell ref="F10:G10"/>
  </mergeCells>
  <printOptions horizontalCentered="1"/>
  <pageMargins left="0.3937007874015748" right="0.3937007874015748" top="0.4724409448818898" bottom="0.3937007874015748" header="0.5118110236220472" footer="0.511811023622047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MEU 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Spokojený uživatel MS</dc:creator>
  <cp:keywords/>
  <dc:description/>
  <cp:lastModifiedBy>Eva Fenigová</cp:lastModifiedBy>
  <cp:lastPrinted>2016-09-02T08:26:25Z</cp:lastPrinted>
  <dcterms:created xsi:type="dcterms:W3CDTF">2004-06-18T10:23:23Z</dcterms:created>
  <dcterms:modified xsi:type="dcterms:W3CDTF">2016-09-05T06:23:05Z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-393341589</vt:i4>
  </property>
  <property fmtid="{D5CDD505-2E9C-101B-9397-08002B2CF9AE}" pid="3" name="_EmailSubject">
    <vt:lpwstr>Publikace - tabulka - váhy</vt:lpwstr>
  </property>
  <property fmtid="{D5CDD505-2E9C-101B-9397-08002B2CF9AE}" pid="4" name="_AuthorEmail">
    <vt:lpwstr>ladislav.zigmund@marianskelazne.cz</vt:lpwstr>
  </property>
  <property fmtid="{D5CDD505-2E9C-101B-9397-08002B2CF9AE}" pid="5" name="_AuthorEmailDisplayName">
    <vt:lpwstr>Ladislav Zigmund</vt:lpwstr>
  </property>
  <property fmtid="{D5CDD505-2E9C-101B-9397-08002B2CF9AE}" pid="6" name="_ReviewingToolsShownOnce">
    <vt:lpwstr/>
  </property>
</Properties>
</file>