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0" activeTab="0"/>
  </bookViews>
  <sheets>
    <sheet name="OBVOD III" sheetId="1" r:id="rId1"/>
  </sheets>
  <definedNames/>
  <calcPr fullCalcOnLoad="1"/>
</workbook>
</file>

<file path=xl/sharedStrings.xml><?xml version="1.0" encoding="utf-8"?>
<sst xmlns="http://schemas.openxmlformats.org/spreadsheetml/2006/main" count="45" uniqueCount="25">
  <si>
    <t>j. cena</t>
  </si>
  <si>
    <t>Trávník parkový /do 1:5/</t>
  </si>
  <si>
    <t>Trávník parkový /1:5-1:2/</t>
  </si>
  <si>
    <t>Trávník luční /do 1:5/</t>
  </si>
  <si>
    <t>Trávník luční /1:5-1:2/</t>
  </si>
  <si>
    <t>Trávník nestandard /do 1:5/</t>
  </si>
  <si>
    <t>Sídliště Plzeňská, Dyleň</t>
  </si>
  <si>
    <t>výměra celkem II.int.</t>
  </si>
  <si>
    <t>výměra celkem I.int.</t>
  </si>
  <si>
    <t>výměra celkem III.int.</t>
  </si>
  <si>
    <t>POPIS LOKALIT</t>
  </si>
  <si>
    <t>celk.</t>
  </si>
  <si>
    <t>I.</t>
  </si>
  <si>
    <t>II.</t>
  </si>
  <si>
    <t>III.</t>
  </si>
  <si>
    <t>cena úsek</t>
  </si>
  <si>
    <t>počet opak.</t>
  </si>
  <si>
    <t>Bývalá aranžerie - roh Chebské ul.</t>
  </si>
  <si>
    <t xml:space="preserve">Chebská ul, Chebská ul. - clona, Lidl </t>
  </si>
  <si>
    <t xml:space="preserve">městský obvod III. </t>
  </si>
  <si>
    <t>cena celkem bez DPH</t>
  </si>
  <si>
    <t>městský obvod II.</t>
  </si>
  <si>
    <t>Příloha č. 1 - Předmět plnění</t>
  </si>
  <si>
    <t>CENA bez DPH</t>
  </si>
  <si>
    <t>Veřejná zakázka "Údržba zeleně 2019"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</si>
</sst>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\ yy"/>
    <numFmt numFmtId="165" formatCode="#,##0.00&quot; Kč&quot;"/>
    <numFmt numFmtId="166" formatCode="#,##0.00&quot; Kč&quot;;[Red]\-#,##0.00&quot; Kč&quot;"/>
    <numFmt numFmtId="167" formatCode="#,##0.0&quot; Kč&quot;"/>
    <numFmt numFmtId="168" formatCode="#,##0.00\ _K_č"/>
    <numFmt numFmtId="169" formatCode="#,##0.00\ &quot;Kč&quot;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0"/>
      <name val="Arial CE"/>
      <family val="2"/>
    </font>
    <font>
      <b/>
      <sz val="8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/>
      <top style="thin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84">
    <xf numFmtId="0" fontId="0" fillId="0" borderId="0" xfId="0" applyAlignment="1">
      <alignment/>
    </xf>
    <xf numFmtId="0" fontId="20" fillId="0" borderId="0" xfId="47" applyFont="1" applyFill="1" applyBorder="1" applyAlignment="1">
      <alignment horizontal="center"/>
      <protection/>
    </xf>
    <xf numFmtId="0" fontId="21" fillId="0" borderId="0" xfId="47" applyFont="1" applyFill="1" applyBorder="1" applyAlignment="1">
      <alignment horizontal="center"/>
      <protection/>
    </xf>
    <xf numFmtId="0" fontId="11" fillId="0" borderId="0" xfId="47" applyFill="1" applyBorder="1" applyAlignment="1">
      <alignment horizontal="center"/>
      <protection/>
    </xf>
    <xf numFmtId="165" fontId="11" fillId="0" borderId="0" xfId="47" applyNumberFormat="1" applyFill="1" applyBorder="1" applyAlignment="1">
      <alignment horizontal="center"/>
      <protection/>
    </xf>
    <xf numFmtId="165" fontId="23" fillId="0" borderId="0" xfId="47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2" fillId="0" borderId="10" xfId="47" applyFont="1" applyFill="1" applyBorder="1" applyAlignment="1">
      <alignment horizontal="center"/>
      <protection/>
    </xf>
    <xf numFmtId="0" fontId="22" fillId="17" borderId="10" xfId="47" applyFont="1" applyFill="1" applyBorder="1" applyAlignment="1">
      <alignment horizontal="center"/>
      <protection/>
    </xf>
    <xf numFmtId="0" fontId="0" fillId="0" borderId="0" xfId="0" applyAlignment="1">
      <alignment wrapText="1"/>
    </xf>
    <xf numFmtId="168" fontId="0" fillId="0" borderId="0" xfId="0" applyNumberFormat="1" applyAlignment="1">
      <alignment/>
    </xf>
    <xf numFmtId="168" fontId="22" fillId="0" borderId="10" xfId="47" applyNumberFormat="1" applyFont="1" applyFill="1" applyBorder="1" applyAlignment="1">
      <alignment horizontal="center"/>
      <protection/>
    </xf>
    <xf numFmtId="0" fontId="22" fillId="4" borderId="10" xfId="47" applyFont="1" applyFill="1" applyBorder="1" applyAlignment="1">
      <alignment horizontal="center"/>
      <protection/>
    </xf>
    <xf numFmtId="0" fontId="0" fillId="0" borderId="11" xfId="0" applyBorder="1" applyAlignment="1">
      <alignment wrapText="1"/>
    </xf>
    <xf numFmtId="0" fontId="20" fillId="0" borderId="11" xfId="46" applyFont="1" applyBorder="1" applyAlignment="1">
      <alignment wrapText="1"/>
      <protection/>
    </xf>
    <xf numFmtId="0" fontId="20" fillId="0" borderId="11" xfId="46" applyFont="1" applyBorder="1" applyAlignment="1">
      <alignment wrapText="1"/>
      <protection/>
    </xf>
    <xf numFmtId="1" fontId="22" fillId="0" borderId="10" xfId="47" applyNumberFormat="1" applyFont="1" applyFill="1" applyBorder="1" applyAlignment="1">
      <alignment horizontal="center"/>
      <protection/>
    </xf>
    <xf numFmtId="4" fontId="22" fillId="0" borderId="10" xfId="47" applyNumberFormat="1" applyFont="1" applyFill="1" applyBorder="1" applyAlignment="1">
      <alignment horizontal="center"/>
      <protection/>
    </xf>
    <xf numFmtId="1" fontId="0" fillId="0" borderId="0" xfId="0" applyNumberFormat="1" applyFont="1" applyAlignment="1">
      <alignment/>
    </xf>
    <xf numFmtId="1" fontId="11" fillId="0" borderId="10" xfId="47" applyNumberFormat="1" applyFont="1" applyFill="1" applyBorder="1" applyAlignment="1">
      <alignment horizontal="center"/>
      <protection/>
    </xf>
    <xf numFmtId="165" fontId="20" fillId="0" borderId="12" xfId="47" applyNumberFormat="1" applyFont="1" applyFill="1" applyBorder="1" applyAlignment="1">
      <alignment horizontal="right"/>
      <protection/>
    </xf>
    <xf numFmtId="169" fontId="0" fillId="0" borderId="0" xfId="0" applyNumberFormat="1" applyAlignment="1">
      <alignment horizontal="right"/>
    </xf>
    <xf numFmtId="169" fontId="20" fillId="0" borderId="12" xfId="47" applyNumberFormat="1" applyFont="1" applyFill="1" applyBorder="1" applyAlignment="1">
      <alignment horizontal="right"/>
      <protection/>
    </xf>
    <xf numFmtId="169" fontId="0" fillId="0" borderId="0" xfId="0" applyNumberFormat="1" applyBorder="1" applyAlignment="1">
      <alignment horizontal="right"/>
    </xf>
    <xf numFmtId="0" fontId="0" fillId="0" borderId="13" xfId="0" applyBorder="1" applyAlignment="1">
      <alignment/>
    </xf>
    <xf numFmtId="169" fontId="20" fillId="0" borderId="13" xfId="47" applyNumberFormat="1" applyFont="1" applyFill="1" applyBorder="1" applyAlignment="1">
      <alignment/>
      <protection/>
    </xf>
    <xf numFmtId="0" fontId="0" fillId="0" borderId="13" xfId="0" applyBorder="1" applyAlignment="1">
      <alignment/>
    </xf>
    <xf numFmtId="1" fontId="0" fillId="0" borderId="13" xfId="0" applyNumberFormat="1" applyBorder="1" applyAlignment="1">
      <alignment/>
    </xf>
    <xf numFmtId="0" fontId="0" fillId="0" borderId="14" xfId="0" applyBorder="1" applyAlignment="1">
      <alignment wrapText="1"/>
    </xf>
    <xf numFmtId="0" fontId="22" fillId="17" borderId="15" xfId="47" applyFont="1" applyFill="1" applyBorder="1" applyAlignment="1">
      <alignment horizontal="center"/>
      <protection/>
    </xf>
    <xf numFmtId="0" fontId="22" fillId="4" borderId="15" xfId="47" applyFont="1" applyFill="1" applyBorder="1" applyAlignment="1">
      <alignment horizontal="center"/>
      <protection/>
    </xf>
    <xf numFmtId="1" fontId="11" fillId="0" borderId="15" xfId="47" applyNumberFormat="1" applyFont="1" applyFill="1" applyBorder="1" applyAlignment="1">
      <alignment horizontal="center"/>
      <protection/>
    </xf>
    <xf numFmtId="168" fontId="22" fillId="0" borderId="15" xfId="47" applyNumberFormat="1" applyFont="1" applyFill="1" applyBorder="1" applyAlignment="1">
      <alignment horizontal="center"/>
      <protection/>
    </xf>
    <xf numFmtId="169" fontId="20" fillId="0" borderId="16" xfId="47" applyNumberFormat="1" applyFont="1" applyFill="1" applyBorder="1" applyAlignment="1">
      <alignment horizontal="right"/>
      <protection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22" fillId="17" borderId="19" xfId="47" applyFont="1" applyFill="1" applyBorder="1" applyAlignment="1">
      <alignment horizontal="center"/>
      <protection/>
    </xf>
    <xf numFmtId="0" fontId="22" fillId="4" borderId="19" xfId="47" applyFont="1" applyFill="1" applyBorder="1" applyAlignment="1">
      <alignment horizontal="center"/>
      <protection/>
    </xf>
    <xf numFmtId="0" fontId="22" fillId="0" borderId="19" xfId="47" applyFont="1" applyFill="1" applyBorder="1" applyAlignment="1">
      <alignment horizontal="center"/>
      <protection/>
    </xf>
    <xf numFmtId="1" fontId="22" fillId="0" borderId="19" xfId="47" applyNumberFormat="1" applyFont="1" applyFill="1" applyBorder="1" applyAlignment="1">
      <alignment horizontal="center"/>
      <protection/>
    </xf>
    <xf numFmtId="4" fontId="22" fillId="0" borderId="19" xfId="47" applyNumberFormat="1" applyFont="1" applyFill="1" applyBorder="1" applyAlignment="1">
      <alignment horizontal="center"/>
      <protection/>
    </xf>
    <xf numFmtId="165" fontId="20" fillId="0" borderId="20" xfId="47" applyNumberFormat="1" applyFont="1" applyFill="1" applyBorder="1" applyAlignment="1">
      <alignment horizontal="right"/>
      <protection/>
    </xf>
    <xf numFmtId="0" fontId="11" fillId="0" borderId="21" xfId="46" applyFill="1" applyBorder="1" applyAlignment="1">
      <alignment wrapText="1"/>
      <protection/>
    </xf>
    <xf numFmtId="0" fontId="20" fillId="4" borderId="22" xfId="47" applyFont="1" applyFill="1" applyBorder="1" applyAlignment="1">
      <alignment horizontal="center"/>
      <protection/>
    </xf>
    <xf numFmtId="169" fontId="20" fillId="0" borderId="22" xfId="47" applyNumberFormat="1" applyFont="1" applyFill="1" applyBorder="1" applyAlignment="1">
      <alignment horizontal="right"/>
      <protection/>
    </xf>
    <xf numFmtId="0" fontId="21" fillId="17" borderId="22" xfId="47" applyFont="1" applyFill="1" applyBorder="1" applyAlignment="1">
      <alignment horizontal="center"/>
      <protection/>
    </xf>
    <xf numFmtId="0" fontId="21" fillId="4" borderId="22" xfId="47" applyFont="1" applyFill="1" applyBorder="1" applyAlignment="1">
      <alignment horizontal="center"/>
      <protection/>
    </xf>
    <xf numFmtId="169" fontId="21" fillId="0" borderId="22" xfId="47" applyNumberFormat="1" applyFont="1" applyFill="1" applyBorder="1" applyAlignment="1">
      <alignment horizontal="right"/>
      <protection/>
    </xf>
    <xf numFmtId="0" fontId="20" fillId="0" borderId="23" xfId="46" applyFont="1" applyBorder="1" applyAlignment="1">
      <alignment wrapText="1"/>
      <protection/>
    </xf>
    <xf numFmtId="0" fontId="22" fillId="17" borderId="24" xfId="47" applyFont="1" applyFill="1" applyBorder="1" applyAlignment="1">
      <alignment horizontal="center"/>
      <protection/>
    </xf>
    <xf numFmtId="0" fontId="22" fillId="4" borderId="24" xfId="47" applyFont="1" applyFill="1" applyBorder="1" applyAlignment="1">
      <alignment horizontal="center"/>
      <protection/>
    </xf>
    <xf numFmtId="0" fontId="22" fillId="0" borderId="24" xfId="47" applyFont="1" applyFill="1" applyBorder="1" applyAlignment="1">
      <alignment horizontal="center"/>
      <protection/>
    </xf>
    <xf numFmtId="1" fontId="22" fillId="0" borderId="24" xfId="47" applyNumberFormat="1" applyFont="1" applyFill="1" applyBorder="1" applyAlignment="1">
      <alignment horizontal="center"/>
      <protection/>
    </xf>
    <xf numFmtId="4" fontId="22" fillId="0" borderId="24" xfId="47" applyNumberFormat="1" applyFont="1" applyFill="1" applyBorder="1" applyAlignment="1">
      <alignment horizontal="center"/>
      <protection/>
    </xf>
    <xf numFmtId="165" fontId="20" fillId="0" borderId="25" xfId="47" applyNumberFormat="1" applyFont="1" applyFill="1" applyBorder="1" applyAlignment="1">
      <alignment horizontal="right"/>
      <protection/>
    </xf>
    <xf numFmtId="0" fontId="20" fillId="4" borderId="26" xfId="47" applyFont="1" applyFill="1" applyBorder="1" applyAlignment="1">
      <alignment horizontal="center"/>
      <protection/>
    </xf>
    <xf numFmtId="0" fontId="20" fillId="0" borderId="26" xfId="47" applyFont="1" applyFill="1" applyBorder="1" applyAlignment="1">
      <alignment horizontal="right"/>
      <protection/>
    </xf>
    <xf numFmtId="0" fontId="21" fillId="17" borderId="26" xfId="47" applyFont="1" applyFill="1" applyBorder="1" applyAlignment="1">
      <alignment horizontal="center"/>
      <protection/>
    </xf>
    <xf numFmtId="0" fontId="21" fillId="4" borderId="26" xfId="47" applyFont="1" applyFill="1" applyBorder="1" applyAlignment="1">
      <alignment horizontal="center"/>
      <protection/>
    </xf>
    <xf numFmtId="0" fontId="21" fillId="0" borderId="26" xfId="47" applyFont="1" applyFill="1" applyBorder="1" applyAlignment="1">
      <alignment horizontal="right"/>
      <protection/>
    </xf>
    <xf numFmtId="1" fontId="0" fillId="0" borderId="0" xfId="0" applyNumberFormat="1" applyFont="1" applyBorder="1" applyAlignment="1">
      <alignment/>
    </xf>
    <xf numFmtId="168" fontId="0" fillId="0" borderId="0" xfId="0" applyNumberFormat="1" applyBorder="1" applyAlignment="1">
      <alignment/>
    </xf>
    <xf numFmtId="0" fontId="11" fillId="0" borderId="27" xfId="46" applyFill="1" applyBorder="1" applyAlignment="1">
      <alignment wrapText="1"/>
      <protection/>
    </xf>
    <xf numFmtId="0" fontId="0" fillId="0" borderId="28" xfId="0" applyBorder="1" applyAlignment="1">
      <alignment/>
    </xf>
    <xf numFmtId="1" fontId="0" fillId="0" borderId="28" xfId="0" applyNumberFormat="1" applyFont="1" applyBorder="1" applyAlignment="1">
      <alignment/>
    </xf>
    <xf numFmtId="165" fontId="3" fillId="0" borderId="29" xfId="0" applyNumberFormat="1" applyFont="1" applyBorder="1" applyAlignment="1">
      <alignment/>
    </xf>
    <xf numFmtId="0" fontId="24" fillId="0" borderId="27" xfId="0" applyFont="1" applyBorder="1" applyAlignment="1">
      <alignment wrapText="1"/>
    </xf>
    <xf numFmtId="0" fontId="24" fillId="0" borderId="28" xfId="0" applyFont="1" applyBorder="1" applyAlignment="1">
      <alignment/>
    </xf>
    <xf numFmtId="1" fontId="24" fillId="0" borderId="28" xfId="0" applyNumberFormat="1" applyFont="1" applyBorder="1" applyAlignment="1">
      <alignment/>
    </xf>
    <xf numFmtId="168" fontId="24" fillId="0" borderId="28" xfId="0" applyNumberFormat="1" applyFont="1" applyBorder="1" applyAlignment="1">
      <alignment/>
    </xf>
    <xf numFmtId="169" fontId="24" fillId="0" borderId="30" xfId="0" applyNumberFormat="1" applyFont="1" applyBorder="1" applyAlignment="1">
      <alignment horizontal="right"/>
    </xf>
    <xf numFmtId="1" fontId="20" fillId="0" borderId="26" xfId="47" applyNumberFormat="1" applyFont="1" applyFill="1" applyBorder="1" applyAlignment="1">
      <alignment horizontal="center" wrapText="1"/>
      <protection/>
    </xf>
    <xf numFmtId="1" fontId="20" fillId="0" borderId="22" xfId="47" applyNumberFormat="1" applyFont="1" applyFill="1" applyBorder="1" applyAlignment="1">
      <alignment horizontal="center" wrapText="1"/>
      <protection/>
    </xf>
    <xf numFmtId="169" fontId="20" fillId="0" borderId="28" xfId="47" applyNumberFormat="1" applyFont="1" applyFill="1" applyBorder="1" applyAlignment="1">
      <alignment horizontal="right"/>
      <protection/>
    </xf>
    <xf numFmtId="169" fontId="20" fillId="0" borderId="30" xfId="47" applyNumberFormat="1" applyFont="1" applyFill="1" applyBorder="1" applyAlignment="1">
      <alignment horizontal="right"/>
      <protection/>
    </xf>
    <xf numFmtId="4" fontId="20" fillId="0" borderId="26" xfId="47" applyNumberFormat="1" applyFont="1" applyFill="1" applyBorder="1" applyAlignment="1">
      <alignment horizontal="center"/>
      <protection/>
    </xf>
    <xf numFmtId="168" fontId="20" fillId="0" borderId="22" xfId="47" applyNumberFormat="1" applyFont="1" applyFill="1" applyBorder="1" applyAlignment="1">
      <alignment horizontal="center"/>
      <protection/>
    </xf>
    <xf numFmtId="0" fontId="19" fillId="0" borderId="0" xfId="0" applyFont="1" applyAlignment="1">
      <alignment horizontal="left" wrapText="1"/>
    </xf>
    <xf numFmtId="0" fontId="20" fillId="0" borderId="26" xfId="46" applyFont="1" applyBorder="1" applyAlignment="1">
      <alignment wrapText="1"/>
      <protection/>
    </xf>
    <xf numFmtId="14" fontId="20" fillId="0" borderId="26" xfId="47" applyNumberFormat="1" applyFont="1" applyBorder="1" applyAlignment="1">
      <alignment horizontal="center"/>
      <protection/>
    </xf>
    <xf numFmtId="0" fontId="20" fillId="0" borderId="26" xfId="47" applyFont="1" applyFill="1" applyBorder="1" applyAlignment="1">
      <alignment horizontal="center" wrapText="1"/>
      <protection/>
    </xf>
    <xf numFmtId="0" fontId="0" fillId="0" borderId="31" xfId="0" applyBorder="1" applyAlignment="1">
      <alignment horizontal="left" wrapText="1"/>
    </xf>
    <xf numFmtId="0" fontId="20" fillId="0" borderId="22" xfId="46" applyFont="1" applyBorder="1" applyAlignment="1">
      <alignment wrapText="1"/>
      <protection/>
    </xf>
    <xf numFmtId="14" fontId="20" fillId="0" borderId="22" xfId="47" applyNumberFormat="1" applyFont="1" applyBorder="1" applyAlignment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34.8515625" style="9" bestFit="1" customWidth="1"/>
    <col min="2" max="2" width="4.28125" style="0" customWidth="1"/>
    <col min="3" max="3" width="4.421875" style="0" customWidth="1"/>
    <col min="4" max="4" width="4.140625" style="0" customWidth="1"/>
    <col min="5" max="5" width="5.421875" style="0" customWidth="1"/>
    <col min="6" max="6" width="11.00390625" style="18" customWidth="1"/>
    <col min="7" max="7" width="13.140625" style="18" customWidth="1"/>
    <col min="8" max="8" width="13.00390625" style="18" customWidth="1"/>
    <col min="9" max="9" width="13.00390625" style="10" customWidth="1"/>
    <col min="10" max="10" width="15.140625" style="21" customWidth="1"/>
    <col min="11" max="11" width="14.421875" style="0" customWidth="1"/>
    <col min="12" max="12" width="20.7109375" style="0" customWidth="1"/>
  </cols>
  <sheetData>
    <row r="1" ht="15">
      <c r="A1" s="9" t="s">
        <v>22</v>
      </c>
    </row>
    <row r="2" spans="1:5" ht="21.75" customHeight="1">
      <c r="A2" s="77" t="s">
        <v>24</v>
      </c>
      <c r="B2" s="77"/>
      <c r="C2" s="77"/>
      <c r="D2" s="77"/>
      <c r="E2" s="77"/>
    </row>
    <row r="3" ht="18" customHeight="1" thickBot="1">
      <c r="A3" s="9" t="s">
        <v>19</v>
      </c>
    </row>
    <row r="4" spans="1:14" ht="15.75" customHeight="1" thickBot="1">
      <c r="A4" s="82" t="s">
        <v>10</v>
      </c>
      <c r="B4" s="83" t="s">
        <v>16</v>
      </c>
      <c r="C4" s="83"/>
      <c r="D4" s="83"/>
      <c r="E4" s="43" t="s">
        <v>11</v>
      </c>
      <c r="F4" s="72" t="s">
        <v>8</v>
      </c>
      <c r="G4" s="72" t="s">
        <v>7</v>
      </c>
      <c r="H4" s="72" t="s">
        <v>9</v>
      </c>
      <c r="I4" s="76" t="s">
        <v>0</v>
      </c>
      <c r="J4" s="44" t="s">
        <v>23</v>
      </c>
      <c r="K4" s="1"/>
      <c r="L4" s="1"/>
      <c r="M4" s="1"/>
      <c r="N4" s="1"/>
    </row>
    <row r="5" spans="1:14" ht="24.75" customHeight="1" thickBot="1">
      <c r="A5" s="82"/>
      <c r="B5" s="45" t="s">
        <v>12</v>
      </c>
      <c r="C5" s="45" t="s">
        <v>13</v>
      </c>
      <c r="D5" s="45" t="s">
        <v>14</v>
      </c>
      <c r="E5" s="46"/>
      <c r="F5" s="72"/>
      <c r="G5" s="72"/>
      <c r="H5" s="72"/>
      <c r="I5" s="76"/>
      <c r="J5" s="47" t="s">
        <v>15</v>
      </c>
      <c r="K5" s="2"/>
      <c r="L5" s="2"/>
      <c r="M5" s="2"/>
      <c r="N5" s="2"/>
    </row>
    <row r="6" spans="1:14" ht="15.75" customHeight="1">
      <c r="A6" s="14" t="s">
        <v>17</v>
      </c>
      <c r="B6" s="8"/>
      <c r="C6" s="8"/>
      <c r="D6" s="8"/>
      <c r="E6" s="12"/>
      <c r="F6" s="19"/>
      <c r="G6" s="19"/>
      <c r="H6" s="19"/>
      <c r="I6" s="11"/>
      <c r="J6" s="22"/>
      <c r="K6" s="4"/>
      <c r="L6" s="3"/>
      <c r="N6" s="3"/>
    </row>
    <row r="7" spans="1:14" ht="15.75" customHeight="1">
      <c r="A7" s="13" t="s">
        <v>1</v>
      </c>
      <c r="B7" s="8">
        <v>0</v>
      </c>
      <c r="C7" s="8">
        <v>0</v>
      </c>
      <c r="D7" s="8">
        <v>0</v>
      </c>
      <c r="E7" s="12">
        <f aca="true" t="shared" si="0" ref="E7:E15">SUM(B7:D7)</f>
        <v>0</v>
      </c>
      <c r="F7" s="19">
        <v>0</v>
      </c>
      <c r="G7" s="19">
        <v>0</v>
      </c>
      <c r="H7" s="19">
        <v>0</v>
      </c>
      <c r="I7" s="11"/>
      <c r="J7" s="22">
        <f aca="true" t="shared" si="1" ref="J7:J15">(F7*B7*I7)+(G7*C7*I7)+(H7*D7*I7)</f>
        <v>0</v>
      </c>
      <c r="K7" s="4"/>
      <c r="L7" s="3"/>
      <c r="N7" s="3"/>
    </row>
    <row r="8" spans="1:14" ht="15.75" customHeight="1">
      <c r="A8" s="13" t="s">
        <v>2</v>
      </c>
      <c r="B8" s="8">
        <v>0</v>
      </c>
      <c r="C8" s="8">
        <v>0</v>
      </c>
      <c r="D8" s="8">
        <v>0</v>
      </c>
      <c r="E8" s="12">
        <f t="shared" si="0"/>
        <v>0</v>
      </c>
      <c r="F8" s="19">
        <v>0</v>
      </c>
      <c r="G8" s="19">
        <v>0</v>
      </c>
      <c r="H8" s="19">
        <v>0</v>
      </c>
      <c r="I8" s="11"/>
      <c r="J8" s="22">
        <f t="shared" si="1"/>
        <v>0</v>
      </c>
      <c r="K8" s="4"/>
      <c r="L8" s="3"/>
      <c r="N8" s="3"/>
    </row>
    <row r="9" spans="1:14" ht="15.75" customHeight="1">
      <c r="A9" s="13" t="s">
        <v>3</v>
      </c>
      <c r="B9" s="8">
        <v>0</v>
      </c>
      <c r="C9" s="8">
        <v>0</v>
      </c>
      <c r="D9" s="8">
        <v>7</v>
      </c>
      <c r="E9" s="12">
        <f t="shared" si="0"/>
        <v>7</v>
      </c>
      <c r="F9" s="19">
        <v>0</v>
      </c>
      <c r="G9" s="19">
        <v>0</v>
      </c>
      <c r="H9" s="19">
        <v>945</v>
      </c>
      <c r="I9" s="11"/>
      <c r="J9" s="22">
        <f t="shared" si="1"/>
        <v>0</v>
      </c>
      <c r="K9" s="4"/>
      <c r="L9" s="3"/>
      <c r="N9" s="3"/>
    </row>
    <row r="10" spans="1:14" ht="15.75" customHeight="1">
      <c r="A10" s="13" t="s">
        <v>5</v>
      </c>
      <c r="B10" s="8">
        <v>0</v>
      </c>
      <c r="C10" s="8">
        <v>0</v>
      </c>
      <c r="D10" s="8">
        <v>0</v>
      </c>
      <c r="E10" s="12">
        <f t="shared" si="0"/>
        <v>0</v>
      </c>
      <c r="F10" s="19">
        <v>0</v>
      </c>
      <c r="G10" s="19">
        <v>0</v>
      </c>
      <c r="H10" s="19">
        <v>0</v>
      </c>
      <c r="I10" s="11"/>
      <c r="J10" s="22">
        <f t="shared" si="1"/>
        <v>0</v>
      </c>
      <c r="K10" s="4"/>
      <c r="L10" s="3"/>
      <c r="N10" s="3"/>
    </row>
    <row r="11" spans="1:14" ht="15.75" customHeight="1">
      <c r="A11" s="15" t="s">
        <v>18</v>
      </c>
      <c r="B11" s="8"/>
      <c r="C11" s="8"/>
      <c r="D11" s="8"/>
      <c r="E11" s="12"/>
      <c r="F11" s="19"/>
      <c r="G11" s="19"/>
      <c r="H11" s="19"/>
      <c r="I11" s="11"/>
      <c r="J11" s="22"/>
      <c r="K11" s="4"/>
      <c r="L11" s="3"/>
      <c r="N11" s="3"/>
    </row>
    <row r="12" spans="1:14" ht="15.75" customHeight="1">
      <c r="A12" s="13" t="s">
        <v>1</v>
      </c>
      <c r="B12" s="8">
        <v>0</v>
      </c>
      <c r="C12" s="8">
        <v>7</v>
      </c>
      <c r="D12" s="8">
        <v>7</v>
      </c>
      <c r="E12" s="12">
        <f t="shared" si="0"/>
        <v>14</v>
      </c>
      <c r="F12" s="19">
        <v>0</v>
      </c>
      <c r="G12" s="19">
        <v>2291</v>
      </c>
      <c r="H12" s="19">
        <v>2819</v>
      </c>
      <c r="I12" s="11"/>
      <c r="J12" s="22">
        <f t="shared" si="1"/>
        <v>0</v>
      </c>
      <c r="K12" s="4"/>
      <c r="L12" s="3"/>
      <c r="N12" s="3"/>
    </row>
    <row r="13" spans="1:14" ht="15.75" customHeight="1">
      <c r="A13" s="13" t="s">
        <v>2</v>
      </c>
      <c r="B13" s="8">
        <v>0</v>
      </c>
      <c r="C13" s="8">
        <v>7</v>
      </c>
      <c r="D13" s="8">
        <v>0</v>
      </c>
      <c r="E13" s="12">
        <f t="shared" si="0"/>
        <v>7</v>
      </c>
      <c r="F13" s="19">
        <v>0</v>
      </c>
      <c r="G13" s="19">
        <v>623</v>
      </c>
      <c r="H13" s="19">
        <v>0</v>
      </c>
      <c r="I13" s="11"/>
      <c r="J13" s="22">
        <f t="shared" si="1"/>
        <v>0</v>
      </c>
      <c r="K13" s="4"/>
      <c r="L13" s="3"/>
      <c r="N13" s="3"/>
    </row>
    <row r="14" spans="1:14" ht="15.75" customHeight="1">
      <c r="A14" s="13" t="s">
        <v>3</v>
      </c>
      <c r="B14" s="8">
        <v>0</v>
      </c>
      <c r="C14" s="8">
        <v>7</v>
      </c>
      <c r="D14" s="8">
        <v>0</v>
      </c>
      <c r="E14" s="12">
        <f t="shared" si="0"/>
        <v>7</v>
      </c>
      <c r="F14" s="19">
        <v>0</v>
      </c>
      <c r="G14" s="19">
        <v>1043</v>
      </c>
      <c r="H14" s="19">
        <v>0</v>
      </c>
      <c r="I14" s="11"/>
      <c r="J14" s="22">
        <f t="shared" si="1"/>
        <v>0</v>
      </c>
      <c r="K14" s="4"/>
      <c r="L14" s="3"/>
      <c r="N14" s="3"/>
    </row>
    <row r="15" spans="1:14" ht="15.75" customHeight="1" thickBot="1">
      <c r="A15" s="28" t="s">
        <v>5</v>
      </c>
      <c r="B15" s="29">
        <v>0</v>
      </c>
      <c r="C15" s="29">
        <v>7</v>
      </c>
      <c r="D15" s="29">
        <v>0</v>
      </c>
      <c r="E15" s="30">
        <f t="shared" si="0"/>
        <v>7</v>
      </c>
      <c r="F15" s="31">
        <v>0</v>
      </c>
      <c r="G15" s="31">
        <v>219</v>
      </c>
      <c r="H15" s="31">
        <v>0</v>
      </c>
      <c r="I15" s="32"/>
      <c r="J15" s="33">
        <f t="shared" si="1"/>
        <v>0</v>
      </c>
      <c r="K15" s="4"/>
      <c r="L15" s="3"/>
      <c r="N15" s="3"/>
    </row>
    <row r="16" spans="1:11" ht="15.75" customHeight="1" thickBot="1">
      <c r="A16" s="62"/>
      <c r="B16" s="63"/>
      <c r="C16" s="63"/>
      <c r="D16" s="63"/>
      <c r="E16" s="63"/>
      <c r="F16" s="64"/>
      <c r="G16" s="73">
        <f>J7+J8+J9+J10+J12+J13+J14+J15</f>
        <v>0</v>
      </c>
      <c r="H16" s="73"/>
      <c r="I16" s="73"/>
      <c r="J16" s="74"/>
      <c r="K16" s="5"/>
    </row>
    <row r="17" spans="1:12" ht="15.75" customHeight="1" thickBot="1">
      <c r="A17" s="81" t="s">
        <v>21</v>
      </c>
      <c r="B17" s="81"/>
      <c r="C17" s="81"/>
      <c r="D17" s="81"/>
      <c r="E17" s="81"/>
      <c r="F17" s="60"/>
      <c r="G17" s="60"/>
      <c r="H17" s="60"/>
      <c r="I17" s="61"/>
      <c r="J17" s="23"/>
      <c r="K17" s="4"/>
      <c r="L17" s="6"/>
    </row>
    <row r="18" spans="1:12" ht="15.75" customHeight="1" thickBot="1">
      <c r="A18" s="78" t="s">
        <v>10</v>
      </c>
      <c r="B18" s="79" t="s">
        <v>16</v>
      </c>
      <c r="C18" s="79"/>
      <c r="D18" s="79"/>
      <c r="E18" s="55" t="s">
        <v>11</v>
      </c>
      <c r="F18" s="80" t="s">
        <v>8</v>
      </c>
      <c r="G18" s="71" t="s">
        <v>7</v>
      </c>
      <c r="H18" s="71" t="s">
        <v>9</v>
      </c>
      <c r="I18" s="75" t="s">
        <v>0</v>
      </c>
      <c r="J18" s="56" t="s">
        <v>23</v>
      </c>
      <c r="K18" s="4"/>
      <c r="L18" s="6"/>
    </row>
    <row r="19" spans="1:12" ht="24.75" customHeight="1" thickBot="1">
      <c r="A19" s="78"/>
      <c r="B19" s="57" t="s">
        <v>12</v>
      </c>
      <c r="C19" s="57" t="s">
        <v>13</v>
      </c>
      <c r="D19" s="57" t="s">
        <v>14</v>
      </c>
      <c r="E19" s="58"/>
      <c r="F19" s="80"/>
      <c r="G19" s="71"/>
      <c r="H19" s="71"/>
      <c r="I19" s="75"/>
      <c r="J19" s="59" t="s">
        <v>15</v>
      </c>
      <c r="K19" s="4"/>
      <c r="L19" s="6"/>
    </row>
    <row r="20" spans="1:12" ht="15.75" customHeight="1">
      <c r="A20" s="48" t="s">
        <v>6</v>
      </c>
      <c r="B20" s="49"/>
      <c r="C20" s="49"/>
      <c r="D20" s="49"/>
      <c r="E20" s="50"/>
      <c r="F20" s="51"/>
      <c r="G20" s="52"/>
      <c r="H20" s="52"/>
      <c r="I20" s="53"/>
      <c r="J20" s="54"/>
      <c r="K20" s="4"/>
      <c r="L20" s="6"/>
    </row>
    <row r="21" spans="1:10" ht="15.75" customHeight="1">
      <c r="A21" s="34" t="s">
        <v>1</v>
      </c>
      <c r="B21" s="8">
        <v>0</v>
      </c>
      <c r="C21" s="8">
        <v>7</v>
      </c>
      <c r="D21" s="8">
        <v>0</v>
      </c>
      <c r="E21" s="12">
        <f>SUM(B21:D21)</f>
        <v>7</v>
      </c>
      <c r="F21" s="7"/>
      <c r="G21" s="16">
        <v>24621</v>
      </c>
      <c r="H21" s="16">
        <v>0</v>
      </c>
      <c r="I21" s="17"/>
      <c r="J21" s="20">
        <f>(F21*B21*I21)+(G21*C21*I21)+(H21*D21*I21)</f>
        <v>0</v>
      </c>
    </row>
    <row r="22" spans="1:10" ht="15.75" customHeight="1">
      <c r="A22" s="34" t="s">
        <v>2</v>
      </c>
      <c r="B22" s="8">
        <v>0</v>
      </c>
      <c r="C22" s="8">
        <v>7</v>
      </c>
      <c r="D22" s="8">
        <v>0</v>
      </c>
      <c r="E22" s="12">
        <f>SUM(B22:D22)</f>
        <v>7</v>
      </c>
      <c r="F22" s="7"/>
      <c r="G22" s="16">
        <v>411</v>
      </c>
      <c r="H22" s="16">
        <v>0</v>
      </c>
      <c r="I22" s="17"/>
      <c r="J22" s="20">
        <f>(F22*B22*I22)+(G22*C22*I22)+(H22*D22*I22)</f>
        <v>0</v>
      </c>
    </row>
    <row r="23" spans="1:10" ht="15.75" customHeight="1">
      <c r="A23" s="34" t="s">
        <v>3</v>
      </c>
      <c r="B23" s="8">
        <v>0</v>
      </c>
      <c r="C23" s="8">
        <v>7</v>
      </c>
      <c r="D23" s="8">
        <v>0</v>
      </c>
      <c r="E23" s="12">
        <f>SUM(B23:D23)</f>
        <v>7</v>
      </c>
      <c r="F23" s="7"/>
      <c r="G23" s="16">
        <v>4428</v>
      </c>
      <c r="H23" s="16">
        <v>0</v>
      </c>
      <c r="I23" s="17"/>
      <c r="J23" s="20">
        <f>(F23*B23*I23)+(G23*C23*I23)+(H23*D23*I23)</f>
        <v>0</v>
      </c>
    </row>
    <row r="24" spans="1:10" ht="15.75" customHeight="1">
      <c r="A24" s="34" t="s">
        <v>4</v>
      </c>
      <c r="B24" s="8">
        <v>0</v>
      </c>
      <c r="C24" s="8">
        <v>0</v>
      </c>
      <c r="D24" s="8">
        <v>0</v>
      </c>
      <c r="E24" s="12">
        <f>SUM(B24:D24)</f>
        <v>0</v>
      </c>
      <c r="F24" s="7"/>
      <c r="G24" s="16">
        <v>0</v>
      </c>
      <c r="H24" s="16">
        <v>0</v>
      </c>
      <c r="I24" s="17"/>
      <c r="J24" s="20">
        <f>(F24*B24*I24)+(G24*C24*I24)+(H24*D24*I24)</f>
        <v>0</v>
      </c>
    </row>
    <row r="25" spans="1:10" ht="15.75" customHeight="1" thickBot="1">
      <c r="A25" s="35" t="s">
        <v>5</v>
      </c>
      <c r="B25" s="36">
        <v>0</v>
      </c>
      <c r="C25" s="36">
        <v>7</v>
      </c>
      <c r="D25" s="36">
        <v>0</v>
      </c>
      <c r="E25" s="37">
        <f>SUM(B25:D25)</f>
        <v>7</v>
      </c>
      <c r="F25" s="38"/>
      <c r="G25" s="39">
        <v>419</v>
      </c>
      <c r="H25" s="39">
        <v>0</v>
      </c>
      <c r="I25" s="40"/>
      <c r="J25" s="41">
        <f>(F25*B25*I25)+(G25*C25*I25)+(H25*D25*I25)</f>
        <v>0</v>
      </c>
    </row>
    <row r="26" spans="1:10" ht="15.75" customHeight="1" thickBot="1">
      <c r="A26" s="42"/>
      <c r="B26" s="24"/>
      <c r="C26" s="24"/>
      <c r="D26" s="24"/>
      <c r="E26" s="24"/>
      <c r="F26" s="24"/>
      <c r="G26" s="25"/>
      <c r="H26" s="27"/>
      <c r="I26" s="26"/>
      <c r="J26" s="65">
        <f>SUM(J20:J25)</f>
        <v>0</v>
      </c>
    </row>
    <row r="28" ht="15.75" thickBot="1"/>
    <row r="29" spans="1:10" ht="21.75" customHeight="1" thickBot="1">
      <c r="A29" s="66" t="s">
        <v>20</v>
      </c>
      <c r="B29" s="67"/>
      <c r="C29" s="67"/>
      <c r="D29" s="67"/>
      <c r="E29" s="67"/>
      <c r="F29" s="68"/>
      <c r="G29" s="68"/>
      <c r="H29" s="68"/>
      <c r="I29" s="69"/>
      <c r="J29" s="70">
        <f>G16+J26</f>
        <v>0</v>
      </c>
    </row>
  </sheetData>
  <sheetProtection/>
  <mergeCells count="15">
    <mergeCell ref="A2:E2"/>
    <mergeCell ref="A18:A19"/>
    <mergeCell ref="B18:D18"/>
    <mergeCell ref="F18:F19"/>
    <mergeCell ref="A17:E17"/>
    <mergeCell ref="A4:A5"/>
    <mergeCell ref="B4:D4"/>
    <mergeCell ref="G18:G19"/>
    <mergeCell ref="F4:F5"/>
    <mergeCell ref="G4:G5"/>
    <mergeCell ref="H4:H5"/>
    <mergeCell ref="G16:J16"/>
    <mergeCell ref="H18:H19"/>
    <mergeCell ref="I18:I19"/>
    <mergeCell ref="I4:I5"/>
  </mergeCells>
  <printOptions/>
  <pageMargins left="0.7000000000000001" right="0.7000000000000001" top="0.55" bottom="0.25972222222222224" header="0.5118055555555556" footer="0.511805555555555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Zora Rákosová</dc:creator>
  <cp:keywords/>
  <dc:description/>
  <cp:lastModifiedBy>Daniel Javůrek</cp:lastModifiedBy>
  <cp:lastPrinted>2018-04-16T09:14:03Z</cp:lastPrinted>
  <dcterms:created xsi:type="dcterms:W3CDTF">2017-03-23T07:25:14Z</dcterms:created>
  <dcterms:modified xsi:type="dcterms:W3CDTF">2019-04-08T04:25:51Z</dcterms:modified>
  <cp:category/>
  <cp:version/>
  <cp:contentType/>
  <cp:contentStatus/>
</cp:coreProperties>
</file>