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slavpaj\Documents\akce 2021\Sportovní hala - výměna palubové podlahy\"/>
    </mc:Choice>
  </mc:AlternateContent>
  <bookViews>
    <workbookView xWindow="0" yWindow="0" windowWidth="23025" windowHeight="1141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List1!$A$1:$E$22</definedName>
  </definedNames>
  <calcPr calcId="162913"/>
</workbook>
</file>

<file path=xl/calcChain.xml><?xml version="1.0" encoding="utf-8"?>
<calcChain xmlns="http://schemas.openxmlformats.org/spreadsheetml/2006/main">
  <c r="E17" i="1" l="1"/>
  <c r="E5" i="1"/>
  <c r="E13" i="1"/>
  <c r="E8" i="1"/>
  <c r="E16" i="1"/>
  <c r="E15" i="1"/>
  <c r="E14" i="1"/>
  <c r="E12" i="1"/>
  <c r="E4" i="1"/>
  <c r="E7" i="1"/>
  <c r="E3" i="1"/>
  <c r="E6" i="1"/>
  <c r="E9" i="1"/>
  <c r="E10" i="1"/>
  <c r="E11" i="1"/>
  <c r="E18" i="1"/>
  <c r="D19" i="1" l="1"/>
  <c r="D21" i="1" s="1"/>
  <c r="D22" i="1" s="1"/>
</calcChain>
</file>

<file path=xl/sharedStrings.xml><?xml version="1.0" encoding="utf-8"?>
<sst xmlns="http://schemas.openxmlformats.org/spreadsheetml/2006/main" count="42" uniqueCount="30">
  <si>
    <t>cena celkem</t>
  </si>
  <si>
    <t>označení dodávky a montáží</t>
  </si>
  <si>
    <t>m²</t>
  </si>
  <si>
    <t>m.j.</t>
  </si>
  <si>
    <t>množ.</t>
  </si>
  <si>
    <t>demontáž a likvidace stávající podlahy</t>
  </si>
  <si>
    <t>bm</t>
  </si>
  <si>
    <t>VRN (doprava, pojištění, pomocný materiál, …)</t>
  </si>
  <si>
    <t>Sportovní hala Mariánské Lázně - rekonstrukce palubovky</t>
  </si>
  <si>
    <t>demontáž a montáž krytů radiátorů</t>
  </si>
  <si>
    <t>demontáž a montáž ribstolí</t>
  </si>
  <si>
    <t>kpl</t>
  </si>
  <si>
    <t>demontáž a likvidace skelné vaty</t>
  </si>
  <si>
    <t>vyrovnání povrchu betonu</t>
  </si>
  <si>
    <t>kg</t>
  </si>
  <si>
    <t>j.cena</t>
  </si>
  <si>
    <t>celkem bez DPH</t>
  </si>
  <si>
    <t>vybarvení výběhových ploch vč barvy PU</t>
  </si>
  <si>
    <t>dodávka a montáž basketbalových konstrukcí na zeď s vyložením 3200mm, vč. stahovacího zařízení na minibasket, skleněná deska z tvrzeného skla, ochrana, sklopná obroučka, včetně časomíra "24", kompatibilní se současným skoresystémem</t>
  </si>
  <si>
    <t>jednosložkové polyvinylacetátové disperzní lepidlo na dřevo bez obsahu organických rozpouštědel, které vytváří elastické spoje s vysokou pevností pro vodovzdorné lepení ve třídě odolnosti D2 (interiér) s výhodnou dobou otevřenosti a rychlostí zasychání</t>
  </si>
  <si>
    <t>dodávka a montáž - OSB desky 625x2500x18 pero drážka, instalace pomocí vrutů 4x36, 8ks vrutů do desky</t>
  </si>
  <si>
    <t>dodávka a montáž - polystyren EPS 200, rozm. 500x1000x40</t>
  </si>
  <si>
    <t>dodávka a montáž  - Sportovní podlaha dřevěná, výška 62mm, odpružená kaučukovými podložkami plněnými vzduchem 30mm, dvě vrstvy překližky 9mm, vrchní lamela 14mm s bukovou nášlapnou vrstvou, certifikace FIBA level 1</t>
  </si>
  <si>
    <t>provedení lajnování včetně dodávky barvy - PU(330 bm) + nalajnování 2 x hřiště badminton(200 bm) + 1 x volejbal(90 bm)</t>
  </si>
  <si>
    <t>dodávka a montáž - přechodové lišty do dveří 2mm nerez plech</t>
  </si>
  <si>
    <t>dodávka a montáž - přechodové lišty k vodícím žlábkům</t>
  </si>
  <si>
    <t>demontáž a likvidace kotvení hrazdy</t>
  </si>
  <si>
    <t>DPH</t>
  </si>
  <si>
    <t>sazba 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</si>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</sst>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44" fontId="0" fillId="0" borderId="1" xfId="0" applyNumberFormat="1" applyBorder="1"/>
    <xf numFmtId="9" fontId="4" fillId="0" borderId="0" xfId="2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wrapText="1"/>
    </xf>
    <xf numFmtId="0" fontId="0" fillId="3" borderId="3" xfId="0" applyFill="1" applyBorder="1"/>
    <xf numFmtId="0" fontId="0" fillId="3" borderId="1" xfId="0" applyFill="1" applyBorder="1" applyAlignment="1">
      <alignment wrapText="1"/>
    </xf>
    <xf numFmtId="44" fontId="2" fillId="4" borderId="1" xfId="1" applyFont="1" applyFill="1" applyBorder="1"/>
    <xf numFmtId="0" fontId="3" fillId="0" borderId="15" xfId="0" applyFont="1" applyBorder="1" applyAlignment="1"/>
    <xf numFmtId="0" fontId="3" fillId="0" borderId="0" xfId="0" applyFont="1" applyBorder="1" applyAlignment="1"/>
    <xf numFmtId="164" fontId="3" fillId="0" borderId="11" xfId="1" applyNumberFormat="1" applyFont="1" applyBorder="1" applyAlignment="1">
      <alignment horizontal="right"/>
    </xf>
    <xf numFmtId="164" fontId="3" fillId="0" borderId="12" xfId="1" applyNumberFormat="1" applyFont="1" applyBorder="1" applyAlignment="1">
      <alignment horizontal="right"/>
    </xf>
    <xf numFmtId="0" fontId="6" fillId="0" borderId="13" xfId="0" applyFont="1" applyBorder="1" applyAlignment="1"/>
    <xf numFmtId="0" fontId="6" fillId="0" borderId="16" xfId="0" applyFont="1" applyBorder="1" applyAlignment="1"/>
    <xf numFmtId="0" fontId="6" fillId="0" borderId="14" xfId="0" applyFont="1" applyBorder="1" applyAlignment="1"/>
    <xf numFmtId="164" fontId="6" fillId="0" borderId="13" xfId="1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0" fontId="3" fillId="0" borderId="4" xfId="0" applyFont="1" applyBorder="1" applyAlignment="1"/>
    <xf numFmtId="0" fontId="3" fillId="0" borderId="5" xfId="0" applyFont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3" fillId="0" borderId="9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9" fontId="3" fillId="0" borderId="6" xfId="1" applyNumberFormat="1" applyFont="1" applyBorder="1" applyAlignment="1">
      <alignment horizontal="right"/>
    </xf>
    <xf numFmtId="9" fontId="3" fillId="0" borderId="8" xfId="1" applyNumberFormat="1" applyFont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SheetLayoutView="100" workbookViewId="0">
      <selection activeCell="A21" sqref="A21:C21"/>
    </sheetView>
  </sheetViews>
  <sheetFormatPr defaultRowHeight="15" x14ac:dyDescent="0.25"/>
  <cols>
    <col min="1" max="1" width="67.42578125" customWidth="1"/>
    <col min="2" max="2" width="4.7109375" style="5" customWidth="1"/>
    <col min="3" max="3" width="6.140625" customWidth="1"/>
    <col min="4" max="4" width="14.85546875" bestFit="1" customWidth="1"/>
    <col min="5" max="5" width="18" bestFit="1" customWidth="1"/>
    <col min="6" max="6" width="8.85546875" customWidth="1"/>
  </cols>
  <sheetData>
    <row r="1" spans="1:5" x14ac:dyDescent="0.25">
      <c r="A1" s="34" t="s">
        <v>8</v>
      </c>
      <c r="B1" s="35"/>
      <c r="C1" s="35"/>
      <c r="D1" s="35"/>
      <c r="E1" s="35"/>
    </row>
    <row r="2" spans="1:5" s="2" customFormat="1" x14ac:dyDescent="0.25">
      <c r="A2" s="1" t="s">
        <v>1</v>
      </c>
      <c r="B2" s="1" t="s">
        <v>3</v>
      </c>
      <c r="C2" s="1" t="s">
        <v>4</v>
      </c>
      <c r="D2" s="6" t="s">
        <v>15</v>
      </c>
      <c r="E2" s="6" t="s">
        <v>0</v>
      </c>
    </row>
    <row r="3" spans="1:5" x14ac:dyDescent="0.25">
      <c r="A3" s="3" t="s">
        <v>5</v>
      </c>
      <c r="B3" s="4" t="s">
        <v>2</v>
      </c>
      <c r="C3" s="3">
        <v>527</v>
      </c>
      <c r="D3" s="22"/>
      <c r="E3" s="7">
        <f t="shared" ref="E3:E18" si="0">C3*D3</f>
        <v>0</v>
      </c>
    </row>
    <row r="4" spans="1:5" x14ac:dyDescent="0.25">
      <c r="A4" s="3" t="s">
        <v>12</v>
      </c>
      <c r="B4" s="4" t="s">
        <v>2</v>
      </c>
      <c r="C4" s="3">
        <v>527</v>
      </c>
      <c r="D4" s="22"/>
      <c r="E4" s="7">
        <f t="shared" si="0"/>
        <v>0</v>
      </c>
    </row>
    <row r="5" spans="1:5" x14ac:dyDescent="0.25">
      <c r="A5" s="3" t="s">
        <v>13</v>
      </c>
      <c r="B5" s="4" t="s">
        <v>2</v>
      </c>
      <c r="C5" s="11">
        <v>200</v>
      </c>
      <c r="D5" s="22"/>
      <c r="E5" s="7">
        <f t="shared" si="0"/>
        <v>0</v>
      </c>
    </row>
    <row r="6" spans="1:5" x14ac:dyDescent="0.25">
      <c r="A6" s="11" t="s">
        <v>21</v>
      </c>
      <c r="B6" s="12" t="s">
        <v>2</v>
      </c>
      <c r="C6" s="11">
        <v>527</v>
      </c>
      <c r="D6" s="22"/>
      <c r="E6" s="7">
        <f t="shared" si="0"/>
        <v>0</v>
      </c>
    </row>
    <row r="7" spans="1:5" ht="30" x14ac:dyDescent="0.25">
      <c r="A7" s="13" t="s">
        <v>20</v>
      </c>
      <c r="B7" s="12" t="s">
        <v>2</v>
      </c>
      <c r="C7" s="11">
        <v>1054</v>
      </c>
      <c r="D7" s="22"/>
      <c r="E7" s="7">
        <f t="shared" si="0"/>
        <v>0</v>
      </c>
    </row>
    <row r="8" spans="1:5" ht="60" x14ac:dyDescent="0.25">
      <c r="A8" s="19" t="s">
        <v>19</v>
      </c>
      <c r="B8" s="4" t="s">
        <v>14</v>
      </c>
      <c r="C8" s="3">
        <v>120</v>
      </c>
      <c r="D8" s="22"/>
      <c r="E8" s="7">
        <f t="shared" si="0"/>
        <v>0</v>
      </c>
    </row>
    <row r="9" spans="1:5" ht="60" x14ac:dyDescent="0.25">
      <c r="A9" s="21" t="s">
        <v>22</v>
      </c>
      <c r="B9" s="4" t="s">
        <v>2</v>
      </c>
      <c r="C9" s="3">
        <v>527</v>
      </c>
      <c r="D9" s="22"/>
      <c r="E9" s="7">
        <f t="shared" si="0"/>
        <v>0</v>
      </c>
    </row>
    <row r="10" spans="1:5" ht="31.5" customHeight="1" x14ac:dyDescent="0.25">
      <c r="A10" s="19" t="s">
        <v>23</v>
      </c>
      <c r="B10" s="4" t="s">
        <v>6</v>
      </c>
      <c r="C10" s="3">
        <v>620</v>
      </c>
      <c r="D10" s="22"/>
      <c r="E10" s="7">
        <f t="shared" si="0"/>
        <v>0</v>
      </c>
    </row>
    <row r="11" spans="1:5" x14ac:dyDescent="0.25">
      <c r="A11" s="3" t="s">
        <v>17</v>
      </c>
      <c r="B11" s="4" t="s">
        <v>2</v>
      </c>
      <c r="C11" s="17">
        <v>149</v>
      </c>
      <c r="D11" s="22"/>
      <c r="E11" s="7">
        <f t="shared" si="0"/>
        <v>0</v>
      </c>
    </row>
    <row r="12" spans="1:5" x14ac:dyDescent="0.25">
      <c r="A12" s="14" t="s">
        <v>24</v>
      </c>
      <c r="B12" s="15" t="s">
        <v>6</v>
      </c>
      <c r="C12" s="20">
        <v>12</v>
      </c>
      <c r="D12" s="22"/>
      <c r="E12" s="7">
        <f t="shared" si="0"/>
        <v>0</v>
      </c>
    </row>
    <row r="13" spans="1:5" x14ac:dyDescent="0.25">
      <c r="A13" s="14" t="s">
        <v>25</v>
      </c>
      <c r="B13" s="15" t="s">
        <v>6</v>
      </c>
      <c r="C13" s="20">
        <v>15</v>
      </c>
      <c r="D13" s="22"/>
      <c r="E13" s="7">
        <f t="shared" si="0"/>
        <v>0</v>
      </c>
    </row>
    <row r="14" spans="1:5" x14ac:dyDescent="0.25">
      <c r="A14" s="14" t="s">
        <v>9</v>
      </c>
      <c r="B14" s="15" t="s">
        <v>6</v>
      </c>
      <c r="C14" s="18">
        <v>30</v>
      </c>
      <c r="D14" s="22"/>
      <c r="E14" s="7">
        <f t="shared" si="0"/>
        <v>0</v>
      </c>
    </row>
    <row r="15" spans="1:5" x14ac:dyDescent="0.25">
      <c r="A15" s="14" t="s">
        <v>26</v>
      </c>
      <c r="B15" s="15" t="s">
        <v>11</v>
      </c>
      <c r="C15" s="18">
        <v>1</v>
      </c>
      <c r="D15" s="22"/>
      <c r="E15" s="7">
        <f t="shared" si="0"/>
        <v>0</v>
      </c>
    </row>
    <row r="16" spans="1:5" x14ac:dyDescent="0.25">
      <c r="A16" s="14" t="s">
        <v>10</v>
      </c>
      <c r="B16" s="15" t="s">
        <v>11</v>
      </c>
      <c r="C16" s="18">
        <v>12</v>
      </c>
      <c r="D16" s="22"/>
      <c r="E16" s="7">
        <f t="shared" si="0"/>
        <v>0</v>
      </c>
    </row>
    <row r="17" spans="1:6" ht="60" x14ac:dyDescent="0.25">
      <c r="A17" s="16" t="s">
        <v>18</v>
      </c>
      <c r="B17" s="15" t="s">
        <v>11</v>
      </c>
      <c r="C17" s="18">
        <v>2</v>
      </c>
      <c r="D17" s="22"/>
      <c r="E17" s="7">
        <f t="shared" si="0"/>
        <v>0</v>
      </c>
    </row>
    <row r="18" spans="1:6" ht="15.75" thickBot="1" x14ac:dyDescent="0.3">
      <c r="A18" s="9" t="s">
        <v>7</v>
      </c>
      <c r="B18" s="10" t="s">
        <v>11</v>
      </c>
      <c r="C18" s="9">
        <v>1</v>
      </c>
      <c r="D18" s="22"/>
      <c r="E18" s="7">
        <f t="shared" si="0"/>
        <v>0</v>
      </c>
    </row>
    <row r="19" spans="1:6" ht="15.75" thickTop="1" x14ac:dyDescent="0.25">
      <c r="A19" s="32" t="s">
        <v>16</v>
      </c>
      <c r="B19" s="33"/>
      <c r="C19" s="33"/>
      <c r="D19" s="36">
        <f>SUM(E3:E18)</f>
        <v>0</v>
      </c>
      <c r="E19" s="37"/>
      <c r="F19" s="8"/>
    </row>
    <row r="20" spans="1:6" x14ac:dyDescent="0.25">
      <c r="A20" s="32" t="s">
        <v>28</v>
      </c>
      <c r="B20" s="33"/>
      <c r="C20" s="33"/>
      <c r="D20" s="38">
        <v>0.21</v>
      </c>
      <c r="E20" s="39"/>
    </row>
    <row r="21" spans="1:6" ht="15.75" thickBot="1" x14ac:dyDescent="0.3">
      <c r="A21" s="23" t="s">
        <v>27</v>
      </c>
      <c r="B21" s="24"/>
      <c r="C21" s="24"/>
      <c r="D21" s="25">
        <f>D19*D20</f>
        <v>0</v>
      </c>
      <c r="E21" s="26"/>
    </row>
    <row r="22" spans="1:6" ht="16.5" thickBot="1" x14ac:dyDescent="0.3">
      <c r="A22" s="27" t="s">
        <v>29</v>
      </c>
      <c r="B22" s="28"/>
      <c r="C22" s="29"/>
      <c r="D22" s="30">
        <f>D21+D19</f>
        <v>0</v>
      </c>
      <c r="E22" s="31"/>
    </row>
  </sheetData>
  <mergeCells count="9">
    <mergeCell ref="A1:E1"/>
    <mergeCell ref="D19:E19"/>
    <mergeCell ref="A20:C20"/>
    <mergeCell ref="D20:E20"/>
    <mergeCell ref="A21:C21"/>
    <mergeCell ref="D21:E21"/>
    <mergeCell ref="A22:C22"/>
    <mergeCell ref="D22:E22"/>
    <mergeCell ref="A19:C19"/>
  </mergeCells>
  <printOptions horizontalCentered="1"/>
  <pageMargins left="0.15748031496062992" right="0.1574803149606299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mondodell</dc:creator>
  <cp:lastModifiedBy>Pajer Stanislav</cp:lastModifiedBy>
  <cp:lastPrinted>2021-02-24T10:36:50Z</cp:lastPrinted>
  <dcterms:created xsi:type="dcterms:W3CDTF">2010-10-20T08:02:53Z</dcterms:created>
  <dcterms:modified xsi:type="dcterms:W3CDTF">2021-03-10T11:58:29Z</dcterms:modified>
</cp:coreProperties>
</file>