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</sheets>
  <definedNames/>
  <calcPr calcId="191029"/>
  <extLst/>
</workbook>
</file>

<file path=xl/sharedStrings.xml><?xml version="1.0" encoding="utf-8"?>
<sst xmlns="http://schemas.openxmlformats.org/spreadsheetml/2006/main" count="219" uniqueCount="58">
  <si>
    <t>m2</t>
  </si>
  <si>
    <t>t</t>
  </si>
  <si>
    <t>kpl</t>
  </si>
  <si>
    <t>ks</t>
  </si>
  <si>
    <t>m</t>
  </si>
  <si>
    <t>komůrková zálivka v napojení na stávající asf.kryt</t>
  </si>
  <si>
    <t>clk</t>
  </si>
  <si>
    <t>celkem bez daně:</t>
  </si>
  <si>
    <t>odstranění asfaltového krytu v tl.50mm s naložením na dopravní prostředky</t>
  </si>
  <si>
    <t>odstranění podkladu z degradovaného kameniva  v tl.200mm</t>
  </si>
  <si>
    <t>uložení asfaltových ker na skládce vč.poplatku</t>
  </si>
  <si>
    <t>úprava pláně se zhutněním</t>
  </si>
  <si>
    <t>uložení vybouraných obrub na skládce - betonová suť - poplatek</t>
  </si>
  <si>
    <t>osazení nové betonové chodníkové obruby do lože z betonu se zapřením</t>
  </si>
  <si>
    <t>podklad ze štěrkodrti fr.0/32 tl.200mm</t>
  </si>
  <si>
    <t>asfaltový kryt ACO 8, tl.50mm  nemodifikovaný</t>
  </si>
  <si>
    <t>přesun hmot, VRN, zábory</t>
  </si>
  <si>
    <t>D.I.O. - dopravně inženýrské opatření, převedení pěších, zábrany</t>
  </si>
  <si>
    <t>vytrhání obrubníku chodníkového betonového mezi chodníkem a zelení, vč.naložení</t>
  </si>
  <si>
    <t>odvoz vybouraných bet.obrub - suti na skládku do 30km</t>
  </si>
  <si>
    <t>3.</t>
  </si>
  <si>
    <t>SPC - obrubník chodníkový 200/50 /500 - dodání</t>
  </si>
  <si>
    <t>uložení s poplatkem na skládce - degradované kamenivo, nebo zemina</t>
  </si>
  <si>
    <t>osazení nové silniční obruby betonové h=25cm do lože z betonu vč.obetonování</t>
  </si>
  <si>
    <t>4.</t>
  </si>
  <si>
    <t>odstranění podkladu z degradovaného kameniva  v tl.250mm</t>
  </si>
  <si>
    <t>vč.ztratného a prořezu 5%</t>
  </si>
  <si>
    <t>5.</t>
  </si>
  <si>
    <t>SPC - obrubník chodníkový 200/50/500 - dodávka</t>
  </si>
  <si>
    <t>POZNÁMKA</t>
  </si>
  <si>
    <t>barevně označené položky NEOCEŇOVAT</t>
  </si>
  <si>
    <t>6.</t>
  </si>
  <si>
    <t>7.</t>
  </si>
  <si>
    <t>terénní úprava v š=0,5 m za obrubou do zeleně, vč.uhrabání  a osetí 187*0,5m</t>
  </si>
  <si>
    <t>terénní úprava v š=0,5m za obrubou do zeleně, vč.uhrabání  a osetí</t>
  </si>
  <si>
    <t>SPC - žulové štípané kostky 40/60mm, mozaika</t>
  </si>
  <si>
    <t xml:space="preserve">montáž - dlažba ze žulových štípaných kostek 40/60mm, uložená  do kladecí vrstvy 2 - 5mm, tl. do max. 110mm </t>
  </si>
  <si>
    <t>odvoz vybouraného materiálu do 40km na skládku</t>
  </si>
  <si>
    <t>odvoz na skládku do 40km - degradované kamenivo, zemina</t>
  </si>
  <si>
    <t>odvoz vybouraného materiálu do 40km na skládku - asfaltové kry</t>
  </si>
  <si>
    <t>výměra</t>
  </si>
  <si>
    <t>jedn. cena</t>
  </si>
  <si>
    <t>celkem cena bez DPH</t>
  </si>
  <si>
    <t>MK Mariánské Lázně 2023 - OPRAVY CHODNÍKŮ</t>
  </si>
  <si>
    <t>Ruská ulice KN 142/27, k.ú. Mariánské Lázně</t>
  </si>
  <si>
    <t>Dl.  chodník, 458,7m2,žulová mozaika ze štípaných kostek 40/60mm</t>
  </si>
  <si>
    <t>ulice Dřevěná,p.p č. 988/2,k.ú. Mariánské Lázně</t>
  </si>
  <si>
    <t>SPC - obrubník chodníkový 200/50 /500 - dodávka</t>
  </si>
  <si>
    <t>Janáčkova ul.,č.p.p.1016/1,1014/10k.ú.Úšovice,1234/4,1234/6,k.ú.M.L.</t>
  </si>
  <si>
    <t>Asfaltový chodník, 278m2, chodníkový obrubník 277m</t>
  </si>
  <si>
    <t>SPC - obrubník silniční 250/120 - 150,d.= 1,0m - dodání</t>
  </si>
  <si>
    <t xml:space="preserve">Asfaltový chodník, 720 m2, chodníkový obrubník 579m </t>
  </si>
  <si>
    <t>Bezejmenná ul.,Vnitroblok I. č.p.p. 988/2, k.ú.Mar.Lázně</t>
  </si>
  <si>
    <t>Asfaltový chodník - 831 m2, chodníkové obruby,739m</t>
  </si>
  <si>
    <t>Bezejmenná ul.,Vnitroblok II. č.p.p. 988/2, k.ú.Mar.Lázně</t>
  </si>
  <si>
    <t>Asfaltový chodník, 344 m2, chodníkové obrubníky 243m</t>
  </si>
  <si>
    <t>terénní úprava v š=0,5m za obrubou do zeleně, vč.uhrabání  a osetí, 243m*0,5</t>
  </si>
  <si>
    <t xml:space="preserve">terénní úprava plochy zeleně, vč.uhrabání a osetí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</si>
</sst>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Alignment="1">
      <alignment horizontal="center"/>
    </xf>
    <xf numFmtId="44" fontId="0" fillId="0" borderId="1" xfId="20" applyFont="1" applyBorder="1" applyAlignment="1">
      <alignment horizontal="center"/>
    </xf>
    <xf numFmtId="44" fontId="0" fillId="0" borderId="5" xfId="20" applyFont="1" applyBorder="1" applyAlignment="1">
      <alignment horizontal="center"/>
    </xf>
    <xf numFmtId="44" fontId="0" fillId="0" borderId="1" xfId="20" applyFont="1" applyBorder="1"/>
    <xf numFmtId="0" fontId="0" fillId="0" borderId="6" xfId="0" applyBorder="1"/>
    <xf numFmtId="2" fontId="0" fillId="0" borderId="6" xfId="0" applyNumberFormat="1" applyBorder="1"/>
    <xf numFmtId="44" fontId="0" fillId="0" borderId="6" xfId="20" applyFont="1" applyBorder="1"/>
    <xf numFmtId="0" fontId="2" fillId="3" borderId="4" xfId="0" applyFont="1" applyFill="1" applyBorder="1" applyAlignment="1">
      <alignment horizontal="center"/>
    </xf>
    <xf numFmtId="44" fontId="0" fillId="0" borderId="6" xfId="20" applyFont="1" applyFill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2" fontId="7" fillId="0" borderId="1" xfId="0" applyNumberFormat="1" applyFont="1" applyBorder="1"/>
    <xf numFmtId="44" fontId="7" fillId="0" borderId="1" xfId="20" applyFont="1" applyBorder="1"/>
    <xf numFmtId="44" fontId="7" fillId="0" borderId="5" xfId="2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2" fontId="3" fillId="0" borderId="1" xfId="0" applyNumberFormat="1" applyFont="1" applyBorder="1"/>
    <xf numFmtId="44" fontId="3" fillId="0" borderId="1" xfId="20" applyFont="1" applyBorder="1"/>
    <xf numFmtId="0" fontId="3" fillId="0" borderId="0" xfId="0" applyFont="1"/>
    <xf numFmtId="0" fontId="7" fillId="0" borderId="2" xfId="0" applyFont="1" applyBorder="1"/>
    <xf numFmtId="0" fontId="7" fillId="0" borderId="7" xfId="0" applyFont="1" applyBorder="1"/>
    <xf numFmtId="0" fontId="7" fillId="0" borderId="8" xfId="0" applyFont="1" applyBorder="1"/>
    <xf numFmtId="0" fontId="3" fillId="0" borderId="9" xfId="0" applyFont="1" applyBorder="1"/>
    <xf numFmtId="0" fontId="7" fillId="0" borderId="6" xfId="0" applyFont="1" applyBorder="1"/>
    <xf numFmtId="0" fontId="3" fillId="0" borderId="10" xfId="0" applyFont="1" applyBorder="1" applyAlignment="1">
      <alignment wrapText="1"/>
    </xf>
    <xf numFmtId="2" fontId="3" fillId="0" borderId="11" xfId="0" applyNumberFormat="1" applyFont="1" applyBorder="1"/>
    <xf numFmtId="44" fontId="3" fillId="0" borderId="12" xfId="20" applyFont="1" applyBorder="1"/>
    <xf numFmtId="44" fontId="3" fillId="0" borderId="13" xfId="2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1" xfId="0" applyNumberFormat="1" applyBorder="1"/>
    <xf numFmtId="44" fontId="0" fillId="0" borderId="12" xfId="20" applyFont="1" applyBorder="1"/>
    <xf numFmtId="44" fontId="0" fillId="0" borderId="13" xfId="20" applyFont="1" applyBorder="1" applyAlignment="1">
      <alignment horizontal="center"/>
    </xf>
    <xf numFmtId="44" fontId="0" fillId="0" borderId="12" xfId="2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4" fontId="2" fillId="2" borderId="20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44" fontId="2" fillId="3" borderId="20" xfId="0" applyNumberFormat="1" applyFont="1" applyFill="1" applyBorder="1" applyAlignment="1">
      <alignment horizontal="center"/>
    </xf>
    <xf numFmtId="44" fontId="2" fillId="3" borderId="21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5"/>
  <sheetViews>
    <sheetView tabSelected="1" workbookViewId="0" topLeftCell="A58">
      <selection activeCell="I109" sqref="I109"/>
    </sheetView>
  </sheetViews>
  <sheetFormatPr defaultColWidth="9.140625" defaultRowHeight="15"/>
  <cols>
    <col min="1" max="1" width="4.57421875" style="0" customWidth="1"/>
    <col min="2" max="2" width="5.140625" style="0" customWidth="1"/>
    <col min="3" max="3" width="48.140625" style="0" customWidth="1"/>
    <col min="4" max="4" width="4.421875" style="0" customWidth="1"/>
    <col min="5" max="5" width="10.57421875" style="0" customWidth="1"/>
    <col min="6" max="6" width="13.57421875" style="0" customWidth="1"/>
    <col min="7" max="7" width="18.8515625" style="0" customWidth="1"/>
    <col min="8" max="8" width="6.7109375" style="0" customWidth="1"/>
  </cols>
  <sheetData>
    <row r="2" spans="2:3" ht="15.75">
      <c r="B2" s="49" t="s">
        <v>43</v>
      </c>
      <c r="C2" s="49"/>
    </row>
    <row r="3" spans="2:3" ht="21">
      <c r="B3" s="46"/>
      <c r="C3" s="46"/>
    </row>
    <row r="4" spans="5:7" ht="15.75" thickBot="1">
      <c r="E4" s="47" t="s">
        <v>40</v>
      </c>
      <c r="F4" s="47" t="s">
        <v>41</v>
      </c>
      <c r="G4" s="47" t="s">
        <v>42</v>
      </c>
    </row>
    <row r="5" spans="1:7" ht="28.5" customHeight="1">
      <c r="A5" s="12" t="s">
        <v>20</v>
      </c>
      <c r="B5" s="50" t="s">
        <v>54</v>
      </c>
      <c r="C5" s="51"/>
      <c r="D5" s="52" t="s">
        <v>55</v>
      </c>
      <c r="E5" s="53"/>
      <c r="F5" s="53"/>
      <c r="G5" s="54"/>
    </row>
    <row r="6" spans="1:7" ht="30">
      <c r="A6" s="9">
        <v>1</v>
      </c>
      <c r="B6" s="7"/>
      <c r="C6" s="6" t="s">
        <v>17</v>
      </c>
      <c r="D6" s="4" t="s">
        <v>2</v>
      </c>
      <c r="E6" s="5">
        <v>1</v>
      </c>
      <c r="F6" s="13"/>
      <c r="G6" s="14">
        <f>E6*F6</f>
        <v>0</v>
      </c>
    </row>
    <row r="7" spans="1:7" ht="30">
      <c r="A7" s="9">
        <v>2</v>
      </c>
      <c r="B7" s="7"/>
      <c r="C7" s="6" t="s">
        <v>8</v>
      </c>
      <c r="D7" s="4" t="s">
        <v>0</v>
      </c>
      <c r="E7" s="5">
        <v>344</v>
      </c>
      <c r="F7" s="13"/>
      <c r="G7" s="14">
        <f aca="true" t="shared" si="0" ref="G7:G24">E7*F7</f>
        <v>0</v>
      </c>
    </row>
    <row r="8" spans="1:7" ht="15">
      <c r="A8" s="10">
        <v>3</v>
      </c>
      <c r="B8" s="1"/>
      <c r="C8" s="3" t="s">
        <v>37</v>
      </c>
      <c r="D8" s="1" t="s">
        <v>1</v>
      </c>
      <c r="E8" s="2">
        <v>46.44</v>
      </c>
      <c r="F8" s="15"/>
      <c r="G8" s="14">
        <f t="shared" si="0"/>
        <v>0</v>
      </c>
    </row>
    <row r="9" spans="1:7" ht="15">
      <c r="A9" s="10">
        <v>4</v>
      </c>
      <c r="B9" s="1"/>
      <c r="C9" s="1" t="s">
        <v>10</v>
      </c>
      <c r="D9" s="1" t="s">
        <v>1</v>
      </c>
      <c r="E9" s="2">
        <v>46.44</v>
      </c>
      <c r="F9" s="15"/>
      <c r="G9" s="14">
        <f t="shared" si="0"/>
        <v>0</v>
      </c>
    </row>
    <row r="10" spans="1:7" ht="30">
      <c r="A10" s="10">
        <v>5</v>
      </c>
      <c r="B10" s="1"/>
      <c r="C10" s="3" t="s">
        <v>9</v>
      </c>
      <c r="D10" s="1" t="s">
        <v>0</v>
      </c>
      <c r="E10" s="2">
        <v>344</v>
      </c>
      <c r="F10" s="15"/>
      <c r="G10" s="14">
        <f t="shared" si="0"/>
        <v>0</v>
      </c>
    </row>
    <row r="11" spans="1:7" ht="30">
      <c r="A11" s="10">
        <v>6</v>
      </c>
      <c r="B11" s="1"/>
      <c r="C11" s="3" t="s">
        <v>38</v>
      </c>
      <c r="D11" s="1" t="s">
        <v>1</v>
      </c>
      <c r="E11" s="2">
        <v>138</v>
      </c>
      <c r="F11" s="15"/>
      <c r="G11" s="14">
        <f t="shared" si="0"/>
        <v>0</v>
      </c>
    </row>
    <row r="12" spans="1:7" ht="30">
      <c r="A12" s="10">
        <v>7</v>
      </c>
      <c r="B12" s="1"/>
      <c r="C12" s="3" t="s">
        <v>22</v>
      </c>
      <c r="D12" s="1" t="s">
        <v>1</v>
      </c>
      <c r="E12" s="2">
        <v>138</v>
      </c>
      <c r="F12" s="15"/>
      <c r="G12" s="14">
        <f t="shared" si="0"/>
        <v>0</v>
      </c>
    </row>
    <row r="13" spans="1:7" ht="30">
      <c r="A13" s="10">
        <v>8</v>
      </c>
      <c r="B13" s="1"/>
      <c r="C13" s="3" t="s">
        <v>18</v>
      </c>
      <c r="D13" s="1" t="s">
        <v>4</v>
      </c>
      <c r="E13" s="2">
        <v>243</v>
      </c>
      <c r="F13" s="15"/>
      <c r="G13" s="14">
        <f t="shared" si="0"/>
        <v>0</v>
      </c>
    </row>
    <row r="14" spans="1:7" ht="30">
      <c r="A14" s="10">
        <v>9</v>
      </c>
      <c r="B14" s="1"/>
      <c r="C14" s="3" t="s">
        <v>19</v>
      </c>
      <c r="D14" s="1" t="s">
        <v>1</v>
      </c>
      <c r="E14" s="2">
        <v>32.8</v>
      </c>
      <c r="F14" s="15"/>
      <c r="G14" s="14">
        <f t="shared" si="0"/>
        <v>0</v>
      </c>
    </row>
    <row r="15" spans="1:7" ht="30">
      <c r="A15" s="10">
        <v>10</v>
      </c>
      <c r="B15" s="1"/>
      <c r="C15" s="3" t="s">
        <v>12</v>
      </c>
      <c r="D15" s="1" t="s">
        <v>1</v>
      </c>
      <c r="E15" s="2">
        <v>32.8</v>
      </c>
      <c r="F15" s="15"/>
      <c r="G15" s="14">
        <f t="shared" si="0"/>
        <v>0</v>
      </c>
    </row>
    <row r="16" spans="1:7" ht="30">
      <c r="A16" s="10">
        <v>11</v>
      </c>
      <c r="B16" s="1"/>
      <c r="C16" s="3" t="s">
        <v>13</v>
      </c>
      <c r="D16" s="1" t="s">
        <v>4</v>
      </c>
      <c r="E16" s="2">
        <v>243</v>
      </c>
      <c r="F16" s="15"/>
      <c r="G16" s="14">
        <f t="shared" si="0"/>
        <v>0</v>
      </c>
    </row>
    <row r="17" spans="1:7" ht="15">
      <c r="A17" s="10">
        <v>12</v>
      </c>
      <c r="B17" s="1"/>
      <c r="C17" s="8" t="s">
        <v>21</v>
      </c>
      <c r="D17" s="1" t="s">
        <v>3</v>
      </c>
      <c r="E17" s="2">
        <v>510</v>
      </c>
      <c r="F17" s="15"/>
      <c r="G17" s="14">
        <f t="shared" si="0"/>
        <v>0</v>
      </c>
    </row>
    <row r="18" spans="1:7" ht="15">
      <c r="A18" s="10">
        <v>13</v>
      </c>
      <c r="B18" s="1"/>
      <c r="C18" s="3" t="s">
        <v>11</v>
      </c>
      <c r="D18" s="1" t="s">
        <v>0</v>
      </c>
      <c r="E18" s="2">
        <v>344</v>
      </c>
      <c r="F18" s="15"/>
      <c r="G18" s="14">
        <f t="shared" si="0"/>
        <v>0</v>
      </c>
    </row>
    <row r="19" spans="1:7" ht="15">
      <c r="A19" s="10">
        <v>14</v>
      </c>
      <c r="B19" s="1"/>
      <c r="C19" s="1" t="s">
        <v>14</v>
      </c>
      <c r="D19" s="1" t="s">
        <v>0</v>
      </c>
      <c r="E19" s="2">
        <v>344</v>
      </c>
      <c r="F19" s="15"/>
      <c r="G19" s="14">
        <f t="shared" si="0"/>
        <v>0</v>
      </c>
    </row>
    <row r="20" spans="1:7" ht="15">
      <c r="A20" s="10">
        <v>15</v>
      </c>
      <c r="B20" s="1"/>
      <c r="C20" s="1" t="s">
        <v>15</v>
      </c>
      <c r="D20" s="1" t="s">
        <v>0</v>
      </c>
      <c r="E20" s="2">
        <v>344</v>
      </c>
      <c r="F20" s="15"/>
      <c r="G20" s="14">
        <f t="shared" si="0"/>
        <v>0</v>
      </c>
    </row>
    <row r="21" spans="1:7" ht="15">
      <c r="A21" s="10">
        <v>16</v>
      </c>
      <c r="B21" s="1"/>
      <c r="C21" s="1" t="s">
        <v>5</v>
      </c>
      <c r="D21" s="1" t="s">
        <v>4</v>
      </c>
      <c r="E21" s="2">
        <v>7</v>
      </c>
      <c r="F21" s="15"/>
      <c r="G21" s="14">
        <f t="shared" si="0"/>
        <v>0</v>
      </c>
    </row>
    <row r="22" spans="1:7" ht="15">
      <c r="A22" s="10">
        <v>17</v>
      </c>
      <c r="B22" s="1"/>
      <c r="C22" s="1" t="s">
        <v>57</v>
      </c>
      <c r="D22" s="1" t="s">
        <v>0</v>
      </c>
      <c r="E22" s="2">
        <v>88</v>
      </c>
      <c r="F22" s="15"/>
      <c r="G22" s="14">
        <f t="shared" si="0"/>
        <v>0</v>
      </c>
    </row>
    <row r="23" spans="1:7" ht="30">
      <c r="A23" s="10">
        <v>18</v>
      </c>
      <c r="B23" s="1"/>
      <c r="C23" s="3" t="s">
        <v>56</v>
      </c>
      <c r="D23" s="1" t="s">
        <v>0</v>
      </c>
      <c r="E23" s="2">
        <v>122</v>
      </c>
      <c r="F23" s="15"/>
      <c r="G23" s="14">
        <f t="shared" si="0"/>
        <v>0</v>
      </c>
    </row>
    <row r="24" spans="1:7" ht="15">
      <c r="A24" s="10">
        <v>19</v>
      </c>
      <c r="B24" s="1"/>
      <c r="C24" s="1" t="s">
        <v>16</v>
      </c>
      <c r="D24" s="16" t="s">
        <v>6</v>
      </c>
      <c r="E24" s="17">
        <v>1</v>
      </c>
      <c r="F24" s="18"/>
      <c r="G24" s="14">
        <f t="shared" si="0"/>
        <v>0</v>
      </c>
    </row>
    <row r="25" spans="1:7" ht="15.75" thickBot="1">
      <c r="A25" s="40"/>
      <c r="B25" s="16"/>
      <c r="C25" s="41"/>
      <c r="E25" s="42"/>
      <c r="F25" s="43"/>
      <c r="G25" s="44"/>
    </row>
    <row r="26" spans="1:7" ht="18.75" customHeight="1" thickBot="1">
      <c r="A26" s="11"/>
      <c r="B26" s="32" t="s">
        <v>29</v>
      </c>
      <c r="C26" s="33" t="s">
        <v>30</v>
      </c>
      <c r="D26" s="55" t="s">
        <v>7</v>
      </c>
      <c r="E26" s="56"/>
      <c r="F26" s="57">
        <f>SUM(G6:G24)</f>
        <v>0</v>
      </c>
      <c r="G26" s="58"/>
    </row>
    <row r="28" spans="5:7" ht="15.75" thickBot="1">
      <c r="E28" s="47" t="s">
        <v>40</v>
      </c>
      <c r="F28" s="47" t="s">
        <v>41</v>
      </c>
      <c r="G28" s="47" t="s">
        <v>42</v>
      </c>
    </row>
    <row r="29" spans="1:7" ht="15">
      <c r="A29" s="19" t="s">
        <v>24</v>
      </c>
      <c r="B29" s="59" t="s">
        <v>52</v>
      </c>
      <c r="C29" s="60"/>
      <c r="D29" s="61" t="s">
        <v>53</v>
      </c>
      <c r="E29" s="62"/>
      <c r="F29" s="62"/>
      <c r="G29" s="63"/>
    </row>
    <row r="30" spans="1:7" ht="30">
      <c r="A30" s="9">
        <v>1</v>
      </c>
      <c r="B30" s="7"/>
      <c r="C30" s="6" t="s">
        <v>17</v>
      </c>
      <c r="D30" s="4" t="s">
        <v>2</v>
      </c>
      <c r="E30" s="5">
        <v>1</v>
      </c>
      <c r="F30" s="13"/>
      <c r="G30" s="14">
        <f>F30*E30</f>
        <v>0</v>
      </c>
    </row>
    <row r="31" spans="1:7" ht="30">
      <c r="A31" s="9">
        <v>2</v>
      </c>
      <c r="B31" s="7"/>
      <c r="C31" s="6" t="s">
        <v>8</v>
      </c>
      <c r="D31" s="4" t="s">
        <v>0</v>
      </c>
      <c r="E31" s="5">
        <v>831</v>
      </c>
      <c r="F31" s="13"/>
      <c r="G31" s="14">
        <f aca="true" t="shared" si="1" ref="G31:G46">F31*E31</f>
        <v>0</v>
      </c>
    </row>
    <row r="32" spans="1:7" ht="30">
      <c r="A32" s="10">
        <v>3</v>
      </c>
      <c r="B32" s="1"/>
      <c r="C32" s="3" t="s">
        <v>39</v>
      </c>
      <c r="D32" s="1" t="s">
        <v>1</v>
      </c>
      <c r="E32" s="2">
        <v>112</v>
      </c>
      <c r="F32" s="15"/>
      <c r="G32" s="14">
        <f t="shared" si="1"/>
        <v>0</v>
      </c>
    </row>
    <row r="33" spans="1:7" ht="15">
      <c r="A33" s="10">
        <v>4</v>
      </c>
      <c r="B33" s="1"/>
      <c r="C33" s="1" t="s">
        <v>10</v>
      </c>
      <c r="D33" s="1" t="s">
        <v>1</v>
      </c>
      <c r="E33" s="2">
        <v>112</v>
      </c>
      <c r="F33" s="15"/>
      <c r="G33" s="14">
        <f t="shared" si="1"/>
        <v>0</v>
      </c>
    </row>
    <row r="34" spans="1:7" ht="30">
      <c r="A34" s="10">
        <v>8</v>
      </c>
      <c r="B34" s="1"/>
      <c r="C34" s="3" t="s">
        <v>25</v>
      </c>
      <c r="D34" s="1" t="s">
        <v>0</v>
      </c>
      <c r="E34" s="2">
        <v>831</v>
      </c>
      <c r="F34" s="15"/>
      <c r="G34" s="14">
        <f t="shared" si="1"/>
        <v>0</v>
      </c>
    </row>
    <row r="35" spans="1:7" ht="30">
      <c r="A35" s="10">
        <v>9</v>
      </c>
      <c r="B35" s="1"/>
      <c r="C35" s="3" t="s">
        <v>38</v>
      </c>
      <c r="D35" s="1" t="s">
        <v>1</v>
      </c>
      <c r="E35" s="2">
        <v>332</v>
      </c>
      <c r="F35" s="15"/>
      <c r="G35" s="14">
        <f t="shared" si="1"/>
        <v>0</v>
      </c>
    </row>
    <row r="36" spans="1:7" ht="30">
      <c r="A36" s="10">
        <v>10</v>
      </c>
      <c r="B36" s="1"/>
      <c r="C36" s="3" t="s">
        <v>22</v>
      </c>
      <c r="D36" s="1" t="s">
        <v>1</v>
      </c>
      <c r="E36" s="2">
        <v>332</v>
      </c>
      <c r="F36" s="15"/>
      <c r="G36" s="14">
        <f t="shared" si="1"/>
        <v>0</v>
      </c>
    </row>
    <row r="37" spans="1:7" ht="30">
      <c r="A37" s="10">
        <v>11</v>
      </c>
      <c r="B37" s="1"/>
      <c r="C37" s="3" t="s">
        <v>18</v>
      </c>
      <c r="D37" s="1" t="s">
        <v>4</v>
      </c>
      <c r="E37" s="2">
        <v>739</v>
      </c>
      <c r="F37" s="15"/>
      <c r="G37" s="14">
        <f t="shared" si="1"/>
        <v>0</v>
      </c>
    </row>
    <row r="38" spans="1:7" ht="30">
      <c r="A38" s="10">
        <v>12</v>
      </c>
      <c r="B38" s="1"/>
      <c r="C38" s="3" t="s">
        <v>19</v>
      </c>
      <c r="D38" s="1" t="s">
        <v>1</v>
      </c>
      <c r="E38" s="2">
        <v>99.8</v>
      </c>
      <c r="F38" s="15"/>
      <c r="G38" s="14">
        <f t="shared" si="1"/>
        <v>0</v>
      </c>
    </row>
    <row r="39" spans="1:7" ht="30">
      <c r="A39" s="10">
        <v>13</v>
      </c>
      <c r="B39" s="1"/>
      <c r="C39" s="3" t="s">
        <v>12</v>
      </c>
      <c r="D39" s="1" t="s">
        <v>1</v>
      </c>
      <c r="E39" s="2">
        <v>99.8</v>
      </c>
      <c r="F39" s="15"/>
      <c r="G39" s="14">
        <f t="shared" si="1"/>
        <v>0</v>
      </c>
    </row>
    <row r="40" spans="1:7" ht="30">
      <c r="A40" s="10">
        <v>14</v>
      </c>
      <c r="B40" s="1"/>
      <c r="C40" s="3" t="s">
        <v>13</v>
      </c>
      <c r="D40" s="1" t="s">
        <v>4</v>
      </c>
      <c r="E40" s="2">
        <v>739</v>
      </c>
      <c r="F40" s="15"/>
      <c r="G40" s="14">
        <f t="shared" si="1"/>
        <v>0</v>
      </c>
    </row>
    <row r="41" spans="1:8" ht="15">
      <c r="A41" s="10">
        <v>15</v>
      </c>
      <c r="B41" s="1"/>
      <c r="C41" s="8" t="s">
        <v>28</v>
      </c>
      <c r="D41" s="1" t="s">
        <v>3</v>
      </c>
      <c r="E41" s="2">
        <v>1551</v>
      </c>
      <c r="F41" s="15"/>
      <c r="G41" s="14">
        <f t="shared" si="1"/>
        <v>0</v>
      </c>
      <c r="H41" t="s">
        <v>26</v>
      </c>
    </row>
    <row r="42" spans="1:7" ht="15">
      <c r="A42" s="10">
        <v>16</v>
      </c>
      <c r="B42" s="1"/>
      <c r="C42" s="3" t="s">
        <v>11</v>
      </c>
      <c r="D42" s="1" t="s">
        <v>0</v>
      </c>
      <c r="E42" s="2">
        <v>831</v>
      </c>
      <c r="F42" s="15"/>
      <c r="G42" s="14">
        <f t="shared" si="1"/>
        <v>0</v>
      </c>
    </row>
    <row r="43" spans="1:7" ht="15">
      <c r="A43" s="10">
        <v>17</v>
      </c>
      <c r="B43" s="1"/>
      <c r="C43" s="1" t="s">
        <v>14</v>
      </c>
      <c r="D43" s="1" t="s">
        <v>0</v>
      </c>
      <c r="E43" s="2">
        <v>831</v>
      </c>
      <c r="F43" s="15"/>
      <c r="G43" s="14">
        <f t="shared" si="1"/>
        <v>0</v>
      </c>
    </row>
    <row r="44" spans="1:7" ht="15">
      <c r="A44" s="26">
        <v>18</v>
      </c>
      <c r="B44" s="22"/>
      <c r="C44" s="1" t="s">
        <v>15</v>
      </c>
      <c r="D44" s="27" t="s">
        <v>0</v>
      </c>
      <c r="E44" s="28">
        <v>831</v>
      </c>
      <c r="F44" s="29"/>
      <c r="G44" s="14">
        <f t="shared" si="1"/>
        <v>0</v>
      </c>
    </row>
    <row r="45" spans="1:7" ht="30">
      <c r="A45" s="10">
        <v>19</v>
      </c>
      <c r="B45" s="1"/>
      <c r="C45" s="8" t="s">
        <v>33</v>
      </c>
      <c r="D45" s="1" t="s">
        <v>0</v>
      </c>
      <c r="E45" s="2">
        <v>370</v>
      </c>
      <c r="F45" s="15"/>
      <c r="G45" s="14">
        <f t="shared" si="1"/>
        <v>0</v>
      </c>
    </row>
    <row r="46" spans="1:7" ht="15">
      <c r="A46" s="10">
        <v>20</v>
      </c>
      <c r="B46" s="1"/>
      <c r="C46" s="1" t="s">
        <v>16</v>
      </c>
      <c r="D46" s="16" t="s">
        <v>6</v>
      </c>
      <c r="E46" s="17">
        <v>1</v>
      </c>
      <c r="F46" s="20"/>
      <c r="G46" s="14">
        <f t="shared" si="1"/>
        <v>0</v>
      </c>
    </row>
    <row r="47" spans="1:7" ht="15.75" thickBot="1">
      <c r="A47" s="40"/>
      <c r="B47" s="16"/>
      <c r="C47" s="41"/>
      <c r="E47" s="42"/>
      <c r="F47" s="45"/>
      <c r="G47" s="44"/>
    </row>
    <row r="48" spans="1:7" ht="15.75" thickBot="1">
      <c r="A48" s="11"/>
      <c r="B48" s="32" t="s">
        <v>29</v>
      </c>
      <c r="C48" s="33" t="s">
        <v>30</v>
      </c>
      <c r="D48" s="64" t="s">
        <v>7</v>
      </c>
      <c r="E48" s="65"/>
      <c r="F48" s="66">
        <f>SUM(G30:G46)</f>
        <v>0</v>
      </c>
      <c r="G48" s="67"/>
    </row>
    <row r="50" spans="5:7" ht="15.75" thickBot="1">
      <c r="E50" s="47" t="s">
        <v>40</v>
      </c>
      <c r="F50" s="47" t="s">
        <v>41</v>
      </c>
      <c r="G50" s="47" t="s">
        <v>42</v>
      </c>
    </row>
    <row r="51" spans="1:7" ht="31.5" customHeight="1">
      <c r="A51" s="12" t="s">
        <v>27</v>
      </c>
      <c r="B51" s="68" t="s">
        <v>48</v>
      </c>
      <c r="C51" s="69"/>
      <c r="D51" s="52" t="s">
        <v>51</v>
      </c>
      <c r="E51" s="53"/>
      <c r="F51" s="53"/>
      <c r="G51" s="54"/>
    </row>
    <row r="52" spans="1:7" ht="30">
      <c r="A52" s="9">
        <v>1</v>
      </c>
      <c r="B52" s="7"/>
      <c r="C52" s="6" t="s">
        <v>17</v>
      </c>
      <c r="D52" s="4" t="s">
        <v>2</v>
      </c>
      <c r="E52" s="5">
        <v>1</v>
      </c>
      <c r="F52" s="13"/>
      <c r="G52" s="14">
        <f>E52*F52</f>
        <v>0</v>
      </c>
    </row>
    <row r="53" spans="1:7" ht="30">
      <c r="A53" s="9">
        <v>2</v>
      </c>
      <c r="B53" s="7"/>
      <c r="C53" s="6" t="s">
        <v>8</v>
      </c>
      <c r="D53" s="4" t="s">
        <v>0</v>
      </c>
      <c r="E53" s="5">
        <v>720</v>
      </c>
      <c r="F53" s="13"/>
      <c r="G53" s="14">
        <f aca="true" t="shared" si="2" ref="G53:G71">E53*F53</f>
        <v>0</v>
      </c>
    </row>
    <row r="54" spans="1:7" ht="15">
      <c r="A54" s="10">
        <v>3</v>
      </c>
      <c r="B54" s="1"/>
      <c r="C54" s="3" t="s">
        <v>37</v>
      </c>
      <c r="D54" s="1" t="s">
        <v>1</v>
      </c>
      <c r="E54" s="2">
        <v>97.2</v>
      </c>
      <c r="F54" s="15"/>
      <c r="G54" s="14">
        <f t="shared" si="2"/>
        <v>0</v>
      </c>
    </row>
    <row r="55" spans="1:7" ht="15">
      <c r="A55" s="10">
        <v>4</v>
      </c>
      <c r="B55" s="1"/>
      <c r="C55" s="1" t="s">
        <v>10</v>
      </c>
      <c r="D55" s="1" t="s">
        <v>1</v>
      </c>
      <c r="E55" s="2">
        <v>97.2</v>
      </c>
      <c r="F55" s="15"/>
      <c r="G55" s="14">
        <f t="shared" si="2"/>
        <v>0</v>
      </c>
    </row>
    <row r="56" spans="1:7" ht="30">
      <c r="A56" s="10">
        <v>5</v>
      </c>
      <c r="B56" s="1"/>
      <c r="C56" s="3" t="s">
        <v>9</v>
      </c>
      <c r="D56" s="1" t="s">
        <v>0</v>
      </c>
      <c r="E56" s="2">
        <v>720</v>
      </c>
      <c r="F56" s="15"/>
      <c r="G56" s="14">
        <f t="shared" si="2"/>
        <v>0</v>
      </c>
    </row>
    <row r="57" spans="1:7" ht="30">
      <c r="A57" s="10">
        <v>6</v>
      </c>
      <c r="B57" s="1"/>
      <c r="C57" s="3" t="s">
        <v>38</v>
      </c>
      <c r="D57" s="1" t="s">
        <v>1</v>
      </c>
      <c r="E57" s="2">
        <v>288</v>
      </c>
      <c r="F57" s="15"/>
      <c r="G57" s="14">
        <f t="shared" si="2"/>
        <v>0</v>
      </c>
    </row>
    <row r="58" spans="1:7" ht="30">
      <c r="A58" s="10">
        <v>7</v>
      </c>
      <c r="B58" s="1"/>
      <c r="C58" s="3" t="s">
        <v>22</v>
      </c>
      <c r="D58" s="1" t="s">
        <v>1</v>
      </c>
      <c r="E58" s="2">
        <v>288</v>
      </c>
      <c r="F58" s="15"/>
      <c r="G58" s="14">
        <f t="shared" si="2"/>
        <v>0</v>
      </c>
    </row>
    <row r="59" spans="1:7" ht="30">
      <c r="A59" s="10">
        <v>8</v>
      </c>
      <c r="B59" s="1"/>
      <c r="C59" s="3" t="s">
        <v>18</v>
      </c>
      <c r="D59" s="1" t="s">
        <v>4</v>
      </c>
      <c r="E59" s="2">
        <v>579</v>
      </c>
      <c r="F59" s="15"/>
      <c r="G59" s="14">
        <f t="shared" si="2"/>
        <v>0</v>
      </c>
    </row>
    <row r="60" spans="1:7" ht="30">
      <c r="A60" s="10">
        <v>9</v>
      </c>
      <c r="B60" s="1"/>
      <c r="C60" s="3" t="s">
        <v>19</v>
      </c>
      <c r="D60" s="1" t="s">
        <v>1</v>
      </c>
      <c r="E60" s="2">
        <v>78</v>
      </c>
      <c r="F60" s="15"/>
      <c r="G60" s="14">
        <f t="shared" si="2"/>
        <v>0</v>
      </c>
    </row>
    <row r="61" spans="1:7" ht="30">
      <c r="A61" s="10">
        <v>10</v>
      </c>
      <c r="B61" s="1"/>
      <c r="C61" s="3" t="s">
        <v>12</v>
      </c>
      <c r="D61" s="1" t="s">
        <v>1</v>
      </c>
      <c r="E61" s="2">
        <v>78</v>
      </c>
      <c r="F61" s="15"/>
      <c r="G61" s="14">
        <f t="shared" si="2"/>
        <v>0</v>
      </c>
    </row>
    <row r="62" spans="1:7" ht="30">
      <c r="A62" s="10">
        <v>11</v>
      </c>
      <c r="B62" s="1"/>
      <c r="C62" s="3" t="s">
        <v>13</v>
      </c>
      <c r="D62" s="1" t="s">
        <v>4</v>
      </c>
      <c r="E62" s="2">
        <v>579</v>
      </c>
      <c r="F62" s="15"/>
      <c r="G62" s="14">
        <f t="shared" si="2"/>
        <v>0</v>
      </c>
    </row>
    <row r="63" spans="1:7" ht="15">
      <c r="A63" s="10">
        <v>12</v>
      </c>
      <c r="B63" s="1"/>
      <c r="C63" s="8" t="s">
        <v>21</v>
      </c>
      <c r="D63" s="1" t="s">
        <v>3</v>
      </c>
      <c r="E63" s="2">
        <v>1158</v>
      </c>
      <c r="F63" s="15"/>
      <c r="G63" s="14">
        <f t="shared" si="2"/>
        <v>0</v>
      </c>
    </row>
    <row r="64" spans="1:7" ht="30" customHeight="1">
      <c r="A64" s="26">
        <v>13</v>
      </c>
      <c r="B64" s="27"/>
      <c r="C64" s="8" t="s">
        <v>23</v>
      </c>
      <c r="D64" s="27" t="s">
        <v>4</v>
      </c>
      <c r="E64" s="28">
        <v>58</v>
      </c>
      <c r="F64" s="29"/>
      <c r="G64" s="14">
        <f t="shared" si="2"/>
        <v>0</v>
      </c>
    </row>
    <row r="65" spans="1:7" ht="18.75" customHeight="1">
      <c r="A65" s="26">
        <v>14</v>
      </c>
      <c r="B65" s="27"/>
      <c r="C65" s="8" t="s">
        <v>50</v>
      </c>
      <c r="D65" s="27" t="s">
        <v>3</v>
      </c>
      <c r="E65" s="28">
        <v>61</v>
      </c>
      <c r="F65" s="29"/>
      <c r="G65" s="14">
        <f t="shared" si="2"/>
        <v>0</v>
      </c>
    </row>
    <row r="66" spans="1:7" ht="15">
      <c r="A66" s="10">
        <v>15</v>
      </c>
      <c r="B66" s="1"/>
      <c r="C66" s="3" t="s">
        <v>11</v>
      </c>
      <c r="D66" s="1" t="s">
        <v>0</v>
      </c>
      <c r="E66" s="2">
        <v>720</v>
      </c>
      <c r="F66" s="15"/>
      <c r="G66" s="14">
        <f t="shared" si="2"/>
        <v>0</v>
      </c>
    </row>
    <row r="67" spans="1:7" ht="15">
      <c r="A67" s="10">
        <v>16</v>
      </c>
      <c r="B67" s="1"/>
      <c r="C67" s="1" t="s">
        <v>14</v>
      </c>
      <c r="D67" s="1" t="s">
        <v>0</v>
      </c>
      <c r="E67" s="2">
        <v>720</v>
      </c>
      <c r="F67" s="15"/>
      <c r="G67" s="14">
        <f t="shared" si="2"/>
        <v>0</v>
      </c>
    </row>
    <row r="68" spans="1:7" ht="15">
      <c r="A68" s="10">
        <v>17</v>
      </c>
      <c r="B68" s="1"/>
      <c r="C68" s="1" t="s">
        <v>15</v>
      </c>
      <c r="D68" s="1" t="s">
        <v>0</v>
      </c>
      <c r="E68" s="2">
        <v>720</v>
      </c>
      <c r="F68" s="15"/>
      <c r="G68" s="14">
        <f t="shared" si="2"/>
        <v>0</v>
      </c>
    </row>
    <row r="69" spans="1:7" ht="15">
      <c r="A69" s="10">
        <v>18</v>
      </c>
      <c r="B69" s="1"/>
      <c r="C69" s="1" t="s">
        <v>5</v>
      </c>
      <c r="D69" s="1" t="s">
        <v>4</v>
      </c>
      <c r="E69" s="2">
        <v>7</v>
      </c>
      <c r="F69" s="15"/>
      <c r="G69" s="14">
        <f t="shared" si="2"/>
        <v>0</v>
      </c>
    </row>
    <row r="70" spans="1:7" ht="30">
      <c r="A70" s="10">
        <v>19</v>
      </c>
      <c r="B70" s="1"/>
      <c r="C70" s="3" t="s">
        <v>34</v>
      </c>
      <c r="D70" s="1" t="s">
        <v>0</v>
      </c>
      <c r="E70" s="2">
        <v>289.5</v>
      </c>
      <c r="F70" s="15"/>
      <c r="G70" s="14">
        <f t="shared" si="2"/>
        <v>0</v>
      </c>
    </row>
    <row r="71" spans="1:7" ht="15">
      <c r="A71" s="10">
        <v>20</v>
      </c>
      <c r="B71" s="1"/>
      <c r="C71" s="1" t="s">
        <v>16</v>
      </c>
      <c r="D71" s="16" t="s">
        <v>6</v>
      </c>
      <c r="E71" s="17">
        <v>1</v>
      </c>
      <c r="F71" s="18"/>
      <c r="G71" s="14">
        <f t="shared" si="2"/>
        <v>0</v>
      </c>
    </row>
    <row r="72" spans="1:7" ht="15.75" thickBot="1">
      <c r="A72" s="40"/>
      <c r="B72" s="16"/>
      <c r="C72" s="41"/>
      <c r="E72" s="42"/>
      <c r="F72" s="43"/>
      <c r="G72" s="44"/>
    </row>
    <row r="73" spans="1:7" ht="15.75" thickBot="1">
      <c r="A73" s="11"/>
      <c r="B73" s="32" t="s">
        <v>29</v>
      </c>
      <c r="C73" s="33" t="s">
        <v>30</v>
      </c>
      <c r="D73" s="55" t="s">
        <v>7</v>
      </c>
      <c r="E73" s="56"/>
      <c r="F73" s="57">
        <f>SUM(G52:G71)</f>
        <v>0</v>
      </c>
      <c r="G73" s="58"/>
    </row>
    <row r="75" spans="5:7" ht="15.75" thickBot="1">
      <c r="E75" s="47" t="s">
        <v>40</v>
      </c>
      <c r="F75" s="47" t="s">
        <v>41</v>
      </c>
      <c r="G75" s="47" t="s">
        <v>42</v>
      </c>
    </row>
    <row r="76" spans="1:7" ht="15">
      <c r="A76" s="12" t="s">
        <v>31</v>
      </c>
      <c r="B76" s="70" t="s">
        <v>46</v>
      </c>
      <c r="C76" s="70"/>
      <c r="D76" s="52" t="s">
        <v>49</v>
      </c>
      <c r="E76" s="53"/>
      <c r="F76" s="53"/>
      <c r="G76" s="54"/>
    </row>
    <row r="77" spans="1:7" ht="30">
      <c r="A77" s="9">
        <v>1</v>
      </c>
      <c r="B77" s="7"/>
      <c r="C77" s="6" t="s">
        <v>17</v>
      </c>
      <c r="D77" s="4" t="s">
        <v>2</v>
      </c>
      <c r="E77" s="5">
        <v>1</v>
      </c>
      <c r="F77" s="13"/>
      <c r="G77" s="14">
        <f>E77*F77</f>
        <v>0</v>
      </c>
    </row>
    <row r="78" spans="1:7" ht="30">
      <c r="A78" s="9">
        <v>2</v>
      </c>
      <c r="B78" s="7"/>
      <c r="C78" s="6" t="s">
        <v>8</v>
      </c>
      <c r="D78" s="4" t="s">
        <v>0</v>
      </c>
      <c r="E78" s="5">
        <v>278</v>
      </c>
      <c r="F78" s="13"/>
      <c r="G78" s="14">
        <f aca="true" t="shared" si="3" ref="G78:G94">E78*F78</f>
        <v>0</v>
      </c>
    </row>
    <row r="79" spans="1:7" ht="15">
      <c r="A79" s="10">
        <v>3</v>
      </c>
      <c r="B79" s="1"/>
      <c r="C79" s="3" t="s">
        <v>37</v>
      </c>
      <c r="D79" s="1" t="s">
        <v>1</v>
      </c>
      <c r="E79" s="2">
        <v>37.53</v>
      </c>
      <c r="F79" s="15"/>
      <c r="G79" s="14">
        <f t="shared" si="3"/>
        <v>0</v>
      </c>
    </row>
    <row r="80" spans="1:7" ht="15">
      <c r="A80" s="10">
        <v>4</v>
      </c>
      <c r="B80" s="1"/>
      <c r="C80" s="1" t="s">
        <v>10</v>
      </c>
      <c r="D80" s="1" t="s">
        <v>1</v>
      </c>
      <c r="E80" s="2">
        <v>37.53</v>
      </c>
      <c r="F80" s="15"/>
      <c r="G80" s="14">
        <f t="shared" si="3"/>
        <v>0</v>
      </c>
    </row>
    <row r="81" spans="1:7" ht="30">
      <c r="A81" s="10">
        <v>5</v>
      </c>
      <c r="B81" s="1"/>
      <c r="C81" s="3" t="s">
        <v>9</v>
      </c>
      <c r="D81" s="1" t="s">
        <v>0</v>
      </c>
      <c r="E81" s="2">
        <v>278</v>
      </c>
      <c r="F81" s="15"/>
      <c r="G81" s="14">
        <f t="shared" si="3"/>
        <v>0</v>
      </c>
    </row>
    <row r="82" spans="1:7" ht="30">
      <c r="A82" s="10">
        <v>6</v>
      </c>
      <c r="B82" s="1"/>
      <c r="C82" s="3" t="s">
        <v>38</v>
      </c>
      <c r="D82" s="1" t="s">
        <v>1</v>
      </c>
      <c r="E82" s="2">
        <v>111.2</v>
      </c>
      <c r="F82" s="15"/>
      <c r="G82" s="14">
        <f t="shared" si="3"/>
        <v>0</v>
      </c>
    </row>
    <row r="83" spans="1:7" ht="30">
      <c r="A83" s="10">
        <v>7</v>
      </c>
      <c r="B83" s="1"/>
      <c r="C83" s="3" t="s">
        <v>22</v>
      </c>
      <c r="D83" s="1" t="s">
        <v>1</v>
      </c>
      <c r="E83" s="2">
        <v>111.2</v>
      </c>
      <c r="F83" s="15"/>
      <c r="G83" s="14">
        <f t="shared" si="3"/>
        <v>0</v>
      </c>
    </row>
    <row r="84" spans="1:7" ht="15">
      <c r="A84" s="10">
        <v>8</v>
      </c>
      <c r="B84" s="1"/>
      <c r="C84" s="3" t="s">
        <v>11</v>
      </c>
      <c r="D84" s="1" t="s">
        <v>0</v>
      </c>
      <c r="E84" s="2">
        <v>278</v>
      </c>
      <c r="F84" s="15"/>
      <c r="G84" s="14">
        <f t="shared" si="3"/>
        <v>0</v>
      </c>
    </row>
    <row r="85" spans="1:7" ht="15">
      <c r="A85" s="10">
        <v>9</v>
      </c>
      <c r="B85" s="1"/>
      <c r="C85" s="1" t="s">
        <v>14</v>
      </c>
      <c r="D85" s="1" t="s">
        <v>0</v>
      </c>
      <c r="E85" s="2">
        <v>278</v>
      </c>
      <c r="F85" s="15"/>
      <c r="G85" s="14">
        <f t="shared" si="3"/>
        <v>0</v>
      </c>
    </row>
    <row r="86" spans="1:7" ht="15">
      <c r="A86" s="10">
        <v>10</v>
      </c>
      <c r="B86" s="1"/>
      <c r="C86" s="1" t="s">
        <v>15</v>
      </c>
      <c r="D86" s="1" t="s">
        <v>0</v>
      </c>
      <c r="E86" s="2">
        <v>278</v>
      </c>
      <c r="F86" s="15"/>
      <c r="G86" s="14">
        <f t="shared" si="3"/>
        <v>0</v>
      </c>
    </row>
    <row r="87" spans="1:7" ht="15">
      <c r="A87" s="10">
        <v>11</v>
      </c>
      <c r="B87" s="1"/>
      <c r="C87" s="1" t="s">
        <v>5</v>
      </c>
      <c r="D87" s="1" t="s">
        <v>4</v>
      </c>
      <c r="E87" s="2">
        <v>11</v>
      </c>
      <c r="F87" s="15"/>
      <c r="G87" s="14">
        <f t="shared" si="3"/>
        <v>0</v>
      </c>
    </row>
    <row r="88" spans="1:7" ht="30">
      <c r="A88" s="10">
        <v>12</v>
      </c>
      <c r="B88" s="1"/>
      <c r="C88" s="3" t="s">
        <v>34</v>
      </c>
      <c r="D88" s="1" t="s">
        <v>0</v>
      </c>
      <c r="E88" s="2">
        <v>139</v>
      </c>
      <c r="F88" s="15"/>
      <c r="G88" s="14">
        <f t="shared" si="3"/>
        <v>0</v>
      </c>
    </row>
    <row r="89" spans="1:7" ht="15">
      <c r="A89" s="10">
        <v>13</v>
      </c>
      <c r="B89" s="1"/>
      <c r="C89" s="1" t="s">
        <v>16</v>
      </c>
      <c r="D89" s="1" t="s">
        <v>6</v>
      </c>
      <c r="E89" s="2">
        <v>1</v>
      </c>
      <c r="F89" s="15"/>
      <c r="G89" s="14">
        <f t="shared" si="3"/>
        <v>0</v>
      </c>
    </row>
    <row r="90" spans="1:7" ht="32.25" customHeight="1">
      <c r="A90" s="26">
        <v>14</v>
      </c>
      <c r="B90" s="22"/>
      <c r="C90" s="3" t="s">
        <v>18</v>
      </c>
      <c r="D90" s="27" t="s">
        <v>4</v>
      </c>
      <c r="E90" s="28">
        <v>277</v>
      </c>
      <c r="F90" s="29"/>
      <c r="G90" s="14">
        <f t="shared" si="3"/>
        <v>0</v>
      </c>
    </row>
    <row r="91" spans="1:7" ht="27.75" customHeight="1">
      <c r="A91" s="26">
        <v>15</v>
      </c>
      <c r="B91" s="22"/>
      <c r="C91" s="3" t="s">
        <v>19</v>
      </c>
      <c r="D91" s="27" t="s">
        <v>1</v>
      </c>
      <c r="E91" s="28">
        <v>37.4</v>
      </c>
      <c r="F91" s="29"/>
      <c r="G91" s="14">
        <f t="shared" si="3"/>
        <v>0</v>
      </c>
    </row>
    <row r="92" spans="1:7" ht="33" customHeight="1">
      <c r="A92" s="26">
        <v>16</v>
      </c>
      <c r="B92" s="22"/>
      <c r="C92" s="3" t="s">
        <v>12</v>
      </c>
      <c r="D92" s="27" t="s">
        <v>1</v>
      </c>
      <c r="E92" s="28">
        <v>37.4</v>
      </c>
      <c r="F92" s="29"/>
      <c r="G92" s="14">
        <f t="shared" si="3"/>
        <v>0</v>
      </c>
    </row>
    <row r="93" spans="1:7" ht="32.25" customHeight="1">
      <c r="A93" s="26">
        <v>17</v>
      </c>
      <c r="B93" s="22"/>
      <c r="C93" s="3" t="s">
        <v>13</v>
      </c>
      <c r="D93" s="27" t="s">
        <v>4</v>
      </c>
      <c r="E93" s="28">
        <v>277</v>
      </c>
      <c r="F93" s="29"/>
      <c r="G93" s="14">
        <f t="shared" si="3"/>
        <v>0</v>
      </c>
    </row>
    <row r="94" spans="1:7" ht="15">
      <c r="A94" s="26">
        <v>18</v>
      </c>
      <c r="B94" s="22"/>
      <c r="C94" s="8" t="s">
        <v>47</v>
      </c>
      <c r="D94" s="27" t="s">
        <v>3</v>
      </c>
      <c r="E94" s="28">
        <v>582</v>
      </c>
      <c r="F94" s="29"/>
      <c r="G94" s="14">
        <f t="shared" si="3"/>
        <v>0</v>
      </c>
    </row>
    <row r="95" spans="1:7" ht="15.75" thickBot="1">
      <c r="A95" s="34"/>
      <c r="B95" s="35"/>
      <c r="C95" s="36"/>
      <c r="D95" s="30"/>
      <c r="E95" s="37"/>
      <c r="F95" s="38"/>
      <c r="G95" s="39"/>
    </row>
    <row r="96" spans="1:7" ht="15.75" thickBot="1">
      <c r="A96" s="11"/>
      <c r="B96" s="32" t="s">
        <v>29</v>
      </c>
      <c r="C96" s="33" t="s">
        <v>30</v>
      </c>
      <c r="D96" s="55" t="s">
        <v>7</v>
      </c>
      <c r="E96" s="56"/>
      <c r="F96" s="57">
        <f>SUM(G77:G94)</f>
        <v>0</v>
      </c>
      <c r="G96" s="58"/>
    </row>
    <row r="98" spans="5:7" ht="15.75" thickBot="1">
      <c r="E98" s="47" t="s">
        <v>40</v>
      </c>
      <c r="F98" s="47" t="s">
        <v>41</v>
      </c>
      <c r="G98" s="47" t="s">
        <v>42</v>
      </c>
    </row>
    <row r="99" spans="1:7" ht="15">
      <c r="A99" s="12" t="s">
        <v>32</v>
      </c>
      <c r="B99" s="70" t="s">
        <v>44</v>
      </c>
      <c r="C99" s="70"/>
      <c r="D99" s="52" t="s">
        <v>45</v>
      </c>
      <c r="E99" s="53"/>
      <c r="F99" s="53"/>
      <c r="G99" s="54"/>
    </row>
    <row r="100" spans="1:7" ht="30">
      <c r="A100" s="9">
        <v>1</v>
      </c>
      <c r="B100" s="7"/>
      <c r="C100" s="6" t="s">
        <v>17</v>
      </c>
      <c r="D100" s="4" t="s">
        <v>2</v>
      </c>
      <c r="E100" s="5">
        <v>1</v>
      </c>
      <c r="F100" s="13"/>
      <c r="G100" s="14">
        <f>E100*F100</f>
        <v>0</v>
      </c>
    </row>
    <row r="101" spans="1:7" ht="30">
      <c r="A101" s="9">
        <v>2</v>
      </c>
      <c r="B101" s="7"/>
      <c r="C101" s="6" t="s">
        <v>8</v>
      </c>
      <c r="D101" s="4" t="s">
        <v>0</v>
      </c>
      <c r="E101" s="5">
        <v>458.7</v>
      </c>
      <c r="F101" s="13"/>
      <c r="G101" s="14">
        <f aca="true" t="shared" si="4" ref="G101:G111">E101*F101</f>
        <v>0</v>
      </c>
    </row>
    <row r="102" spans="1:7" ht="15">
      <c r="A102" s="10">
        <v>3</v>
      </c>
      <c r="B102" s="1"/>
      <c r="C102" s="3" t="s">
        <v>37</v>
      </c>
      <c r="D102" s="1" t="s">
        <v>1</v>
      </c>
      <c r="E102" s="2">
        <v>61.92</v>
      </c>
      <c r="F102" s="15"/>
      <c r="G102" s="14">
        <f t="shared" si="4"/>
        <v>0</v>
      </c>
    </row>
    <row r="103" spans="1:7" ht="15">
      <c r="A103" s="10">
        <v>4</v>
      </c>
      <c r="B103" s="1"/>
      <c r="C103" s="1" t="s">
        <v>10</v>
      </c>
      <c r="D103" s="1" t="s">
        <v>1</v>
      </c>
      <c r="E103" s="2">
        <v>61.92</v>
      </c>
      <c r="F103" s="15"/>
      <c r="G103" s="14">
        <f t="shared" si="4"/>
        <v>0</v>
      </c>
    </row>
    <row r="104" spans="1:7" ht="30">
      <c r="A104" s="10">
        <v>5</v>
      </c>
      <c r="B104" s="1"/>
      <c r="C104" s="3" t="s">
        <v>9</v>
      </c>
      <c r="D104" s="1" t="s">
        <v>0</v>
      </c>
      <c r="E104" s="2">
        <v>458.7</v>
      </c>
      <c r="F104" s="15"/>
      <c r="G104" s="14">
        <f t="shared" si="4"/>
        <v>0</v>
      </c>
    </row>
    <row r="105" spans="1:7" ht="30">
      <c r="A105" s="10">
        <v>6</v>
      </c>
      <c r="B105" s="1"/>
      <c r="C105" s="3" t="s">
        <v>38</v>
      </c>
      <c r="D105" s="1" t="s">
        <v>1</v>
      </c>
      <c r="E105" s="2">
        <v>183.48</v>
      </c>
      <c r="F105" s="15"/>
      <c r="G105" s="14">
        <f t="shared" si="4"/>
        <v>0</v>
      </c>
    </row>
    <row r="106" spans="1:7" ht="30">
      <c r="A106" s="10">
        <v>7</v>
      </c>
      <c r="B106" s="1"/>
      <c r="C106" s="3" t="s">
        <v>22</v>
      </c>
      <c r="D106" s="1" t="s">
        <v>1</v>
      </c>
      <c r="E106" s="2">
        <v>183.48</v>
      </c>
      <c r="F106" s="15"/>
      <c r="G106" s="14">
        <f t="shared" si="4"/>
        <v>0</v>
      </c>
    </row>
    <row r="107" spans="1:7" ht="15">
      <c r="A107" s="10">
        <v>8</v>
      </c>
      <c r="B107" s="1"/>
      <c r="C107" s="3" t="s">
        <v>11</v>
      </c>
      <c r="D107" s="1" t="s">
        <v>0</v>
      </c>
      <c r="E107" s="2">
        <v>458.7</v>
      </c>
      <c r="F107" s="15"/>
      <c r="G107" s="14">
        <f t="shared" si="4"/>
        <v>0</v>
      </c>
    </row>
    <row r="108" spans="1:7" ht="15">
      <c r="A108" s="10">
        <v>9</v>
      </c>
      <c r="B108" s="1"/>
      <c r="C108" s="1" t="s">
        <v>14</v>
      </c>
      <c r="D108" s="1" t="s">
        <v>0</v>
      </c>
      <c r="E108" s="2">
        <v>458.7</v>
      </c>
      <c r="F108" s="15"/>
      <c r="G108" s="14">
        <f t="shared" si="4"/>
        <v>0</v>
      </c>
    </row>
    <row r="109" spans="1:7" ht="52.5" customHeight="1">
      <c r="A109" s="10">
        <v>15</v>
      </c>
      <c r="B109" s="1"/>
      <c r="C109" s="3" t="s">
        <v>36</v>
      </c>
      <c r="D109" s="1" t="s">
        <v>0</v>
      </c>
      <c r="E109" s="2">
        <v>458.7</v>
      </c>
      <c r="F109" s="15"/>
      <c r="G109" s="14">
        <f t="shared" si="4"/>
        <v>0</v>
      </c>
    </row>
    <row r="110" spans="1:7" ht="32.25" customHeight="1">
      <c r="A110" s="10">
        <v>16</v>
      </c>
      <c r="B110" s="1"/>
      <c r="C110" s="3" t="s">
        <v>35</v>
      </c>
      <c r="D110" s="1" t="s">
        <v>1</v>
      </c>
      <c r="E110" s="2">
        <v>53.96</v>
      </c>
      <c r="F110" s="15"/>
      <c r="G110" s="14">
        <f t="shared" si="4"/>
        <v>0</v>
      </c>
    </row>
    <row r="111" spans="1:7" ht="15">
      <c r="A111" s="10">
        <v>19</v>
      </c>
      <c r="B111" s="1"/>
      <c r="C111" s="1" t="s">
        <v>16</v>
      </c>
      <c r="D111" s="1" t="s">
        <v>6</v>
      </c>
      <c r="E111" s="2">
        <v>1</v>
      </c>
      <c r="F111" s="15"/>
      <c r="G111" s="14">
        <f t="shared" si="4"/>
        <v>0</v>
      </c>
    </row>
    <row r="112" spans="1:7" ht="15.75" thickBot="1">
      <c r="A112" s="31"/>
      <c r="B112" s="22"/>
      <c r="C112" s="21"/>
      <c r="D112" s="22"/>
      <c r="E112" s="23"/>
      <c r="F112" s="24"/>
      <c r="G112" s="25"/>
    </row>
    <row r="113" spans="1:7" ht="15.75" thickBot="1">
      <c r="A113" s="11"/>
      <c r="B113" s="32" t="s">
        <v>29</v>
      </c>
      <c r="C113" s="33" t="s">
        <v>30</v>
      </c>
      <c r="D113" s="55" t="s">
        <v>7</v>
      </c>
      <c r="E113" s="56"/>
      <c r="F113" s="57">
        <f>SUM(G100:G112)</f>
        <v>0</v>
      </c>
      <c r="G113" s="58"/>
    </row>
    <row r="115" ht="15">
      <c r="G115" s="48"/>
    </row>
  </sheetData>
  <mergeCells count="21">
    <mergeCell ref="D113:E113"/>
    <mergeCell ref="F113:G113"/>
    <mergeCell ref="B76:C76"/>
    <mergeCell ref="D76:G76"/>
    <mergeCell ref="D96:E96"/>
    <mergeCell ref="F96:G96"/>
    <mergeCell ref="B99:C99"/>
    <mergeCell ref="D99:G99"/>
    <mergeCell ref="D73:E73"/>
    <mergeCell ref="F73:G73"/>
    <mergeCell ref="B29:C29"/>
    <mergeCell ref="D29:G29"/>
    <mergeCell ref="D48:E48"/>
    <mergeCell ref="F48:G48"/>
    <mergeCell ref="B51:C51"/>
    <mergeCell ref="D51:G51"/>
    <mergeCell ref="B2:C2"/>
    <mergeCell ref="B5:C5"/>
    <mergeCell ref="D5:G5"/>
    <mergeCell ref="D26:E26"/>
    <mergeCell ref="F26:G26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026F3-81AE-4742-A274-4575785D92E7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Marta Löfflerová</cp:lastModifiedBy>
  <cp:lastPrinted>2022-06-01T11:59:27Z</cp:lastPrinted>
  <dcterms:created xsi:type="dcterms:W3CDTF">2019-01-30T15:28:56Z</dcterms:created>
  <dcterms:modified xsi:type="dcterms:W3CDTF">2023-06-06T07:56:31Z</dcterms:modified>
  <cp:category/>
  <cp:version/>
  <cp:contentType/>
  <cp:contentStatus/>
</cp:coreProperties>
</file>