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/>
  <bookViews>
    <workbookView xWindow="65428" yWindow="65428" windowWidth="23256" windowHeight="12576" activeTab="0"/>
  </bookViews>
  <sheets>
    <sheet name="RI Mariánské Lázně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<sst xmlns="http://schemas.openxmlformats.org/spreadsheetml/2006/main" count="137" uniqueCount="82">
  <si>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</si>
  <si>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</si>
  <si>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</si>
  <si>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</si>
  <si>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</si>
  <si>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</si>
  <si>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</si>
  <si>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-</t>
  </si>
  <si>
    <t>Část</t>
  </si>
  <si>
    <t>A</t>
  </si>
  <si>
    <t>A1</t>
  </si>
  <si>
    <t>v případě potřeby doplňte další položky (uveďte popis, počet ks, cena)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</si>
  <si>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Dodavatel je oprávněn měnit / doplňovat pouze žlutě označené položky nebo pole.</t>
    </r>
  </si>
  <si>
    <t>A2</t>
  </si>
  <si>
    <t>A3</t>
  </si>
  <si>
    <t>A4</t>
  </si>
  <si>
    <t>A5</t>
  </si>
  <si>
    <t>B</t>
  </si>
  <si>
    <t>B1</t>
  </si>
  <si>
    <t>PODROBNÝ POLOŽKOVÝ ROZPOČET: veřejná zakázka "Rozšíření infrastruktury"</t>
  </si>
  <si>
    <t>Rozšíření virtualizační platformy</t>
  </si>
  <si>
    <t>Server HCI s příslušenstvím</t>
  </si>
  <si>
    <t>Disková virtualizace, licence SDS</t>
  </si>
  <si>
    <t>Záložní zdroj UPS</t>
  </si>
  <si>
    <t>Datové úložiště pro ukládání záloh</t>
  </si>
  <si>
    <t xml:space="preserve">Licence operačního systému </t>
  </si>
  <si>
    <t>A6</t>
  </si>
  <si>
    <t>A7</t>
  </si>
  <si>
    <t>A8</t>
  </si>
  <si>
    <t>Licence databázového serveru</t>
  </si>
  <si>
    <t>Příslušenství (soubor)</t>
  </si>
  <si>
    <t>Klientské licence operačních systémů (soubor)</t>
  </si>
  <si>
    <t>Integrační platforma</t>
  </si>
  <si>
    <t>Rozšíření integrace identit</t>
  </si>
  <si>
    <t>C</t>
  </si>
  <si>
    <t>Aplikační bezpečnost</t>
  </si>
  <si>
    <t>C1</t>
  </si>
  <si>
    <t>D</t>
  </si>
  <si>
    <t>Digitalizační linka</t>
  </si>
  <si>
    <t>Skenovací linka</t>
  </si>
  <si>
    <t>D1</t>
  </si>
  <si>
    <t>E</t>
  </si>
  <si>
    <t>Nadstandardní záruky a podpora výrobců - hardware (soubor)</t>
  </si>
  <si>
    <t>E1</t>
  </si>
  <si>
    <t>E2</t>
  </si>
  <si>
    <t>Nadstandardní záruky a podpora výrobců - software (soubor)</t>
  </si>
  <si>
    <t>CENA DODÁVKY CELKEM</t>
  </si>
  <si>
    <t>F</t>
  </si>
  <si>
    <t>Základní servisní podpora</t>
  </si>
  <si>
    <t>ETAPA 1 - Dodávka a implementace</t>
  </si>
  <si>
    <t>ETAPA 2 - Zabezpečení provozu</t>
  </si>
  <si>
    <t>F1</t>
  </si>
  <si>
    <t>F2</t>
  </si>
  <si>
    <t>Základní servisní podpora - služby (01.-12. měsíc)</t>
  </si>
  <si>
    <t>Základní servisní podpora - služby (13.-24. měsíc)</t>
  </si>
  <si>
    <t>Základní servisní podpora - služby (25.-36. měsíc)</t>
  </si>
  <si>
    <t>G</t>
  </si>
  <si>
    <t>Rozšířená servisní podpora</t>
  </si>
  <si>
    <t>Rozšířená servisní podpora - služby (01.-12. měsíc)</t>
  </si>
  <si>
    <t>Rozšířená servisní podpora - služby (13.-24. měsíc)</t>
  </si>
  <si>
    <t>Rozšířená servisní podpora - služby (25.-36. měsíc)</t>
  </si>
  <si>
    <t>CENA ZA DODÁVKU A IMPLEMENTACI CELKEM</t>
  </si>
  <si>
    <t>CENA ZA NADSTANDARDNÍ ZÁRUKY A PODPORU VÝROBCŮ CELKEM</t>
  </si>
  <si>
    <t>CENA ZA SERVISNÍ PODPORU CELKEM</t>
  </si>
  <si>
    <t>CENA PODPORY CELKEM</t>
  </si>
  <si>
    <t>CENA PLNĚNÍ VEŘEJNÉ ZAKÁZKY CELKEM</t>
  </si>
  <si>
    <t>G1</t>
  </si>
  <si>
    <t>G2</t>
  </si>
  <si>
    <t>G3</t>
  </si>
  <si>
    <t>G4</t>
  </si>
  <si>
    <t>F3</t>
  </si>
  <si>
    <t>F4</t>
  </si>
  <si>
    <t>H</t>
  </si>
  <si>
    <t>H1</t>
  </si>
  <si>
    <r>
      <t>Hodinová sazba za služby rozšířené servisní podpory nad rámec základního rozsahu (1 hodina měsíčně)</t>
    </r>
    <r>
      <rPr>
        <vertAlign val="superscript"/>
        <sz val="10"/>
        <color theme="1"/>
        <rFont val="Arial"/>
        <family val="2"/>
      </rPr>
      <t>2</t>
    </r>
  </si>
  <si>
    <t>Nadstandardní záruka a podpora výrobců</t>
  </si>
  <si>
    <t>Aplikační Firewall – SW licence</t>
  </si>
  <si>
    <r>
      <rPr>
        <i/>
        <vertAlign val="superscript"/>
        <sz val="10"/>
        <color theme="1"/>
        <rFont val="Arial"/>
        <family val="2"/>
      </rPr>
      <t>2</t>
    </r>
    <r>
      <rPr>
        <i/>
        <sz val="10"/>
        <color theme="1"/>
        <rFont val="Arial"/>
        <family val="2"/>
      </rPr>
      <t xml:space="preserve"> Uvedená nabídková cena za 37.-48. měsíc bude platná i pro další měsíce účinnosti smlouvy.</t>
    </r>
  </si>
  <si>
    <r>
      <t>Hodinová sazba za služby rozšířené servisní podpory nad rámec základního rozsahu</t>
    </r>
    <r>
      <rPr>
        <b/>
        <vertAlign val="superscript"/>
        <sz val="10"/>
        <rFont val="Arial"/>
        <family val="2"/>
      </rPr>
      <t>3</t>
    </r>
  </si>
  <si>
    <r>
      <rPr>
        <i/>
        <vertAlign val="superscript"/>
        <sz val="10"/>
        <color theme="1"/>
        <rFont val="Arial"/>
        <family val="2"/>
      </rPr>
      <t>3</t>
    </r>
    <r>
      <rPr>
        <i/>
        <sz val="10"/>
        <color theme="1"/>
        <rFont val="Arial"/>
        <family val="2"/>
      </rPr>
      <t xml:space="preserve"> Hodinová sazba je již zahrnuta v hodnocení nabídkové ceny, položka "Rozšířená servisní podpora", položka se tedy samostatně nehodnotí a slouží jen k jednoznačnému potvrzení hodinové sazby použité pro stanovení nabídkové ceny položky "Rozšířená servisní podpora" dle podmínek ZD.</t>
    </r>
  </si>
  <si>
    <r>
      <t>Základní servisní podpora - služby (37.-48. měsíc)</t>
    </r>
    <r>
      <rPr>
        <vertAlign val="superscript"/>
        <sz val="10"/>
        <color theme="1"/>
        <rFont val="Arial"/>
        <family val="2"/>
      </rPr>
      <t>2</t>
    </r>
  </si>
  <si>
    <r>
      <t>Rozšířená servisní podpora - služby (37.-48. měsíc)</t>
    </r>
    <r>
      <rPr>
        <vertAlign val="superscript"/>
        <sz val="10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</si>
</sst>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4999800026416778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20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9" fontId="2" fillId="5" borderId="1" xfId="20" applyFont="1" applyFill="1" applyBorder="1" applyAlignment="1">
      <alignment horizontal="center" vertical="center" wrapText="1"/>
    </xf>
    <xf numFmtId="0" fontId="5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3" fontId="2" fillId="0" borderId="0" xfId="21" applyFont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9" fontId="2" fillId="7" borderId="1" xfId="2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9" fontId="2" fillId="8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zoomScalePageLayoutView="130" workbookViewId="0" topLeftCell="A1">
      <selection activeCell="B1" sqref="B1:H1"/>
    </sheetView>
  </sheetViews>
  <sheetFormatPr defaultColWidth="9.140625" defaultRowHeight="15"/>
  <cols>
    <col min="1" max="1" width="5.00390625" style="10" bestFit="1" customWidth="1"/>
    <col min="2" max="2" width="64.28125" style="10" customWidth="1"/>
    <col min="3" max="3" width="10.28125" style="10" customWidth="1"/>
    <col min="4" max="4" width="15.421875" style="10" customWidth="1"/>
    <col min="5" max="5" width="17.421875" style="10" customWidth="1"/>
    <col min="6" max="6" width="12.28125" style="10" customWidth="1"/>
    <col min="7" max="7" width="13.7109375" style="10" customWidth="1"/>
    <col min="8" max="8" width="17.7109375" style="10" customWidth="1"/>
    <col min="9" max="16384" width="9.140625" style="10" customWidth="1"/>
  </cols>
  <sheetData>
    <row r="1" spans="2:8" ht="22.5" customHeight="1">
      <c r="B1" s="42" t="s">
        <v>19</v>
      </c>
      <c r="C1" s="43"/>
      <c r="D1" s="43"/>
      <c r="E1" s="43"/>
      <c r="F1" s="43"/>
      <c r="G1" s="43"/>
      <c r="H1" s="43"/>
    </row>
    <row r="2" spans="1:8" ht="26.25" customHeight="1">
      <c r="A2" s="11" t="s">
        <v>8</v>
      </c>
      <c r="B2" s="11" t="s">
        <v>0</v>
      </c>
      <c r="C2" s="12" t="s">
        <v>1</v>
      </c>
      <c r="D2" s="12" t="s">
        <v>2</v>
      </c>
      <c r="E2" s="12" t="s">
        <v>5</v>
      </c>
      <c r="F2" s="12" t="s">
        <v>3</v>
      </c>
      <c r="G2" s="12" t="s">
        <v>4</v>
      </c>
      <c r="H2" s="12" t="s">
        <v>6</v>
      </c>
    </row>
    <row r="3" spans="1:8" ht="26.25" customHeight="1">
      <c r="A3" s="46" t="s">
        <v>49</v>
      </c>
      <c r="B3" s="47"/>
      <c r="C3" s="47"/>
      <c r="D3" s="47"/>
      <c r="E3" s="47"/>
      <c r="F3" s="47"/>
      <c r="G3" s="47"/>
      <c r="H3" s="48"/>
    </row>
    <row r="4" spans="1:8" ht="15">
      <c r="A4" s="24" t="s">
        <v>9</v>
      </c>
      <c r="B4" s="23" t="s">
        <v>20</v>
      </c>
      <c r="C4" s="21"/>
      <c r="D4" s="22"/>
      <c r="E4" s="22"/>
      <c r="F4" s="22"/>
      <c r="G4" s="22"/>
      <c r="H4" s="22"/>
    </row>
    <row r="5" spans="1:8" ht="14.4">
      <c r="A5" s="25" t="s">
        <v>10</v>
      </c>
      <c r="B5" s="4" t="s">
        <v>21</v>
      </c>
      <c r="C5" s="5">
        <v>2</v>
      </c>
      <c r="D5" s="1"/>
      <c r="E5" s="2">
        <v>0</v>
      </c>
      <c r="F5" s="3"/>
      <c r="G5" s="2">
        <f aca="true" t="shared" si="0" ref="G5">E5*F5</f>
        <v>0</v>
      </c>
      <c r="H5" s="2">
        <f aca="true" t="shared" si="1" ref="H5">E5+G5</f>
        <v>0</v>
      </c>
    </row>
    <row r="6" spans="1:8" ht="14.4">
      <c r="A6" s="25" t="s">
        <v>13</v>
      </c>
      <c r="B6" s="4" t="s">
        <v>22</v>
      </c>
      <c r="C6" s="5">
        <v>2</v>
      </c>
      <c r="D6" s="1"/>
      <c r="E6" s="2">
        <v>0</v>
      </c>
      <c r="F6" s="3"/>
      <c r="G6" s="2">
        <f aca="true" t="shared" si="2" ref="G6">E6*F6</f>
        <v>0</v>
      </c>
      <c r="H6" s="2">
        <f aca="true" t="shared" si="3" ref="H6">E6+G6</f>
        <v>0</v>
      </c>
    </row>
    <row r="7" spans="1:8" ht="14.4">
      <c r="A7" s="25" t="s">
        <v>14</v>
      </c>
      <c r="B7" s="4" t="s">
        <v>23</v>
      </c>
      <c r="C7" s="5">
        <v>2</v>
      </c>
      <c r="D7" s="1"/>
      <c r="E7" s="2">
        <v>0</v>
      </c>
      <c r="F7" s="3"/>
      <c r="G7" s="2">
        <f aca="true" t="shared" si="4" ref="G7:G12">E7*F7</f>
        <v>0</v>
      </c>
      <c r="H7" s="2">
        <f aca="true" t="shared" si="5" ref="H7:H12">E7+G7</f>
        <v>0</v>
      </c>
    </row>
    <row r="8" spans="1:8" ht="14.4">
      <c r="A8" s="25" t="s">
        <v>15</v>
      </c>
      <c r="B8" s="4" t="s">
        <v>24</v>
      </c>
      <c r="C8" s="5">
        <v>1</v>
      </c>
      <c r="D8" s="1"/>
      <c r="E8" s="2">
        <v>0</v>
      </c>
      <c r="F8" s="3"/>
      <c r="G8" s="2">
        <f aca="true" t="shared" si="6" ref="G8">E8*F8</f>
        <v>0</v>
      </c>
      <c r="H8" s="2">
        <f aca="true" t="shared" si="7" ref="H8">E8+G8</f>
        <v>0</v>
      </c>
    </row>
    <row r="9" spans="1:8" ht="14.4">
      <c r="A9" s="25" t="s">
        <v>16</v>
      </c>
      <c r="B9" s="4" t="s">
        <v>25</v>
      </c>
      <c r="C9" s="5">
        <v>3</v>
      </c>
      <c r="D9" s="1"/>
      <c r="E9" s="2">
        <v>0</v>
      </c>
      <c r="F9" s="3"/>
      <c r="G9" s="2">
        <f t="shared" si="4"/>
        <v>0</v>
      </c>
      <c r="H9" s="2">
        <f t="shared" si="5"/>
        <v>0</v>
      </c>
    </row>
    <row r="10" spans="1:8" ht="14.4">
      <c r="A10" s="25" t="s">
        <v>26</v>
      </c>
      <c r="B10" s="4" t="s">
        <v>29</v>
      </c>
      <c r="C10" s="5">
        <v>1</v>
      </c>
      <c r="D10" s="1"/>
      <c r="E10" s="2">
        <v>0</v>
      </c>
      <c r="F10" s="3"/>
      <c r="G10" s="2">
        <f t="shared" si="4"/>
        <v>0</v>
      </c>
      <c r="H10" s="2">
        <f t="shared" si="5"/>
        <v>0</v>
      </c>
    </row>
    <row r="11" spans="1:8" ht="14.4">
      <c r="A11" s="25" t="s">
        <v>27</v>
      </c>
      <c r="B11" s="4" t="s">
        <v>31</v>
      </c>
      <c r="C11" s="5">
        <v>1</v>
      </c>
      <c r="D11" s="1"/>
      <c r="E11" s="2">
        <v>0</v>
      </c>
      <c r="F11" s="3"/>
      <c r="G11" s="2">
        <f t="shared" si="4"/>
        <v>0</v>
      </c>
      <c r="H11" s="2">
        <f t="shared" si="5"/>
        <v>0</v>
      </c>
    </row>
    <row r="12" spans="1:8" ht="14.4">
      <c r="A12" s="25" t="s">
        <v>28</v>
      </c>
      <c r="B12" s="4" t="s">
        <v>30</v>
      </c>
      <c r="C12" s="5">
        <v>1</v>
      </c>
      <c r="D12" s="1"/>
      <c r="E12" s="2">
        <v>0</v>
      </c>
      <c r="F12" s="3"/>
      <c r="G12" s="2">
        <f t="shared" si="4"/>
        <v>0</v>
      </c>
      <c r="H12" s="2">
        <f t="shared" si="5"/>
        <v>0</v>
      </c>
    </row>
    <row r="13" spans="1:8" ht="14.4">
      <c r="A13" s="25" t="s">
        <v>7</v>
      </c>
      <c r="B13" s="26" t="s">
        <v>11</v>
      </c>
      <c r="C13" s="20"/>
      <c r="D13" s="1"/>
      <c r="E13" s="2">
        <v>0</v>
      </c>
      <c r="F13" s="3"/>
      <c r="G13" s="2">
        <f aca="true" t="shared" si="8" ref="G13">E13*F13</f>
        <v>0</v>
      </c>
      <c r="H13" s="2">
        <f aca="true" t="shared" si="9" ref="H13:H23">E13+G13</f>
        <v>0</v>
      </c>
    </row>
    <row r="14" spans="1:8" ht="15">
      <c r="A14" s="24" t="s">
        <v>17</v>
      </c>
      <c r="B14" s="23" t="s">
        <v>32</v>
      </c>
      <c r="C14" s="21"/>
      <c r="D14" s="22"/>
      <c r="E14" s="22"/>
      <c r="F14" s="22"/>
      <c r="G14" s="22"/>
      <c r="H14" s="22"/>
    </row>
    <row r="15" spans="1:8" ht="14.4">
      <c r="A15" s="25" t="s">
        <v>18</v>
      </c>
      <c r="B15" s="4" t="s">
        <v>33</v>
      </c>
      <c r="C15" s="5">
        <v>1</v>
      </c>
      <c r="D15" s="1"/>
      <c r="E15" s="2">
        <v>0</v>
      </c>
      <c r="F15" s="3"/>
      <c r="G15" s="2">
        <f aca="true" t="shared" si="10" ref="G15:G22">E15*F15</f>
        <v>0</v>
      </c>
      <c r="H15" s="2">
        <f aca="true" t="shared" si="11" ref="H15:H22">E15+G15</f>
        <v>0</v>
      </c>
    </row>
    <row r="16" spans="1:8" ht="14.4">
      <c r="A16" s="25" t="s">
        <v>7</v>
      </c>
      <c r="B16" s="26" t="s">
        <v>11</v>
      </c>
      <c r="C16" s="20"/>
      <c r="D16" s="1"/>
      <c r="E16" s="2">
        <v>0</v>
      </c>
      <c r="F16" s="3"/>
      <c r="G16" s="2">
        <f aca="true" t="shared" si="12" ref="G16">E16*F16</f>
        <v>0</v>
      </c>
      <c r="H16" s="2">
        <f aca="true" t="shared" si="13" ref="H16">E16+G16</f>
        <v>0</v>
      </c>
    </row>
    <row r="17" spans="1:8" ht="15">
      <c r="A17" s="24" t="s">
        <v>34</v>
      </c>
      <c r="B17" s="23" t="s">
        <v>35</v>
      </c>
      <c r="C17" s="21"/>
      <c r="D17" s="22"/>
      <c r="E17" s="22"/>
      <c r="F17" s="22"/>
      <c r="G17" s="22"/>
      <c r="H17" s="22"/>
    </row>
    <row r="18" spans="1:8" ht="14.4">
      <c r="A18" s="25" t="s">
        <v>36</v>
      </c>
      <c r="B18" s="4" t="s">
        <v>76</v>
      </c>
      <c r="C18" s="5">
        <v>1</v>
      </c>
      <c r="D18" s="1"/>
      <c r="E18" s="2">
        <v>0</v>
      </c>
      <c r="F18" s="3"/>
      <c r="G18" s="2">
        <f t="shared" si="10"/>
        <v>0</v>
      </c>
      <c r="H18" s="2">
        <f t="shared" si="11"/>
        <v>0</v>
      </c>
    </row>
    <row r="19" spans="1:8" ht="14.4">
      <c r="A19" s="25" t="s">
        <v>7</v>
      </c>
      <c r="B19" s="26" t="s">
        <v>11</v>
      </c>
      <c r="C19" s="20"/>
      <c r="D19" s="1"/>
      <c r="E19" s="2">
        <v>0</v>
      </c>
      <c r="F19" s="3"/>
      <c r="G19" s="2">
        <f t="shared" si="10"/>
        <v>0</v>
      </c>
      <c r="H19" s="2">
        <f t="shared" si="11"/>
        <v>0</v>
      </c>
    </row>
    <row r="20" spans="1:8" ht="15">
      <c r="A20" s="24" t="s">
        <v>37</v>
      </c>
      <c r="B20" s="23" t="s">
        <v>38</v>
      </c>
      <c r="C20" s="21"/>
      <c r="D20" s="22"/>
      <c r="E20" s="22"/>
      <c r="F20" s="22"/>
      <c r="G20" s="22"/>
      <c r="H20" s="22"/>
    </row>
    <row r="21" spans="1:8" ht="14.4">
      <c r="A21" s="25" t="s">
        <v>40</v>
      </c>
      <c r="B21" s="4" t="s">
        <v>39</v>
      </c>
      <c r="C21" s="5">
        <v>1</v>
      </c>
      <c r="D21" s="1"/>
      <c r="E21" s="2">
        <v>0</v>
      </c>
      <c r="F21" s="3"/>
      <c r="G21" s="2">
        <f t="shared" si="10"/>
        <v>0</v>
      </c>
      <c r="H21" s="2">
        <f t="shared" si="11"/>
        <v>0</v>
      </c>
    </row>
    <row r="22" spans="1:8" ht="14.4">
      <c r="A22" s="25" t="s">
        <v>7</v>
      </c>
      <c r="B22" s="26" t="s">
        <v>11</v>
      </c>
      <c r="C22" s="20"/>
      <c r="D22" s="1"/>
      <c r="E22" s="2">
        <v>0</v>
      </c>
      <c r="F22" s="3"/>
      <c r="G22" s="2">
        <f t="shared" si="10"/>
        <v>0</v>
      </c>
      <c r="H22" s="2">
        <f t="shared" si="11"/>
        <v>0</v>
      </c>
    </row>
    <row r="23" spans="1:8" ht="15" customHeight="1">
      <c r="A23" s="25" t="s">
        <v>7</v>
      </c>
      <c r="B23" s="31" t="s">
        <v>61</v>
      </c>
      <c r="C23" s="32" t="s">
        <v>7</v>
      </c>
      <c r="D23" s="33" t="s">
        <v>7</v>
      </c>
      <c r="E23" s="34">
        <f>SUM(E5:E13)+SUM(E15:E16)+SUM(E18:E19)+SUM(E21:E22)</f>
        <v>0</v>
      </c>
      <c r="F23" s="35" t="s">
        <v>7</v>
      </c>
      <c r="G23" s="34">
        <f>SUM(G5:G13)+SUM(G15:G16)+SUM(G18:G19)+SUM(G21:G22)</f>
        <v>0</v>
      </c>
      <c r="H23" s="34">
        <f t="shared" si="9"/>
        <v>0</v>
      </c>
    </row>
    <row r="24" spans="1:8" ht="15" customHeight="1">
      <c r="A24" s="24" t="s">
        <v>41</v>
      </c>
      <c r="B24" s="6" t="s">
        <v>75</v>
      </c>
      <c r="C24" s="7" t="s">
        <v>7</v>
      </c>
      <c r="D24" s="8" t="s">
        <v>7</v>
      </c>
      <c r="E24" s="13" t="s">
        <v>7</v>
      </c>
      <c r="F24" s="9" t="s">
        <v>7</v>
      </c>
      <c r="G24" s="13" t="s">
        <v>7</v>
      </c>
      <c r="H24" s="13" t="s">
        <v>7</v>
      </c>
    </row>
    <row r="25" spans="1:8" ht="15">
      <c r="A25" s="25" t="s">
        <v>43</v>
      </c>
      <c r="B25" s="28" t="s">
        <v>42</v>
      </c>
      <c r="C25" s="29">
        <v>1</v>
      </c>
      <c r="D25" s="30"/>
      <c r="E25" s="2">
        <f aca="true" t="shared" si="14" ref="E25">C25*D25</f>
        <v>0</v>
      </c>
      <c r="F25" s="3"/>
      <c r="G25" s="2">
        <f aca="true" t="shared" si="15" ref="G25">E25*F25</f>
        <v>0</v>
      </c>
      <c r="H25" s="2">
        <f aca="true" t="shared" si="16" ref="H25">E25+G25</f>
        <v>0</v>
      </c>
    </row>
    <row r="26" spans="1:8" ht="15">
      <c r="A26" s="25" t="s">
        <v>44</v>
      </c>
      <c r="B26" s="28" t="s">
        <v>45</v>
      </c>
      <c r="C26" s="29">
        <v>1</v>
      </c>
      <c r="D26" s="30"/>
      <c r="E26" s="2">
        <f aca="true" t="shared" si="17" ref="E26">C26*D26</f>
        <v>0</v>
      </c>
      <c r="F26" s="3"/>
      <c r="G26" s="2">
        <f aca="true" t="shared" si="18" ref="G26">E26*F26</f>
        <v>0</v>
      </c>
      <c r="H26" s="2">
        <f aca="true" t="shared" si="19" ref="H26">E26+G26</f>
        <v>0</v>
      </c>
    </row>
    <row r="27" spans="1:8" ht="14.4">
      <c r="A27" s="25" t="s">
        <v>7</v>
      </c>
      <c r="B27" s="26" t="s">
        <v>11</v>
      </c>
      <c r="C27" s="20"/>
      <c r="D27" s="1"/>
      <c r="E27" s="2">
        <v>0</v>
      </c>
      <c r="F27" s="3"/>
      <c r="G27" s="2">
        <f aca="true" t="shared" si="20" ref="G27">E27*F27</f>
        <v>0</v>
      </c>
      <c r="H27" s="2">
        <f aca="true" t="shared" si="21" ref="H27">E27+G27</f>
        <v>0</v>
      </c>
    </row>
    <row r="28" spans="1:8" ht="15" customHeight="1">
      <c r="A28" s="25" t="s">
        <v>7</v>
      </c>
      <c r="B28" s="6" t="s">
        <v>62</v>
      </c>
      <c r="C28" s="7" t="s">
        <v>7</v>
      </c>
      <c r="D28" s="8" t="s">
        <v>7</v>
      </c>
      <c r="E28" s="13">
        <f>SUM(E25:E27)</f>
        <v>0</v>
      </c>
      <c r="F28" s="9" t="s">
        <v>7</v>
      </c>
      <c r="G28" s="13">
        <f>SUM(G25:G27)</f>
        <v>0</v>
      </c>
      <c r="H28" s="13">
        <f aca="true" t="shared" si="22" ref="H28">E28+G28</f>
        <v>0</v>
      </c>
    </row>
    <row r="29" spans="2:8" ht="18.75" customHeight="1">
      <c r="B29" s="14" t="s">
        <v>46</v>
      </c>
      <c r="C29" s="15" t="s">
        <v>7</v>
      </c>
      <c r="D29" s="16" t="s">
        <v>7</v>
      </c>
      <c r="E29" s="17">
        <f>E23+E28</f>
        <v>0</v>
      </c>
      <c r="F29" s="18" t="s">
        <v>7</v>
      </c>
      <c r="G29" s="17">
        <f>G23+G28</f>
        <v>0</v>
      </c>
      <c r="H29" s="17">
        <f aca="true" t="shared" si="23" ref="H29">E29+G29</f>
        <v>0</v>
      </c>
    </row>
    <row r="30" spans="1:8" ht="26.25" customHeight="1">
      <c r="A30" s="46" t="s">
        <v>50</v>
      </c>
      <c r="B30" s="47"/>
      <c r="C30" s="47"/>
      <c r="D30" s="47"/>
      <c r="E30" s="47"/>
      <c r="F30" s="47"/>
      <c r="G30" s="47"/>
      <c r="H30" s="48"/>
    </row>
    <row r="31" spans="1:8" ht="26.25" customHeight="1">
      <c r="A31" s="11" t="s">
        <v>8</v>
      </c>
      <c r="B31" s="11" t="s">
        <v>0</v>
      </c>
      <c r="C31" s="12" t="s">
        <v>1</v>
      </c>
      <c r="D31" s="12" t="s">
        <v>2</v>
      </c>
      <c r="E31" s="12" t="s">
        <v>5</v>
      </c>
      <c r="F31" s="12" t="s">
        <v>3</v>
      </c>
      <c r="G31" s="12" t="s">
        <v>4</v>
      </c>
      <c r="H31" s="12" t="s">
        <v>6</v>
      </c>
    </row>
    <row r="32" spans="1:8" ht="15">
      <c r="A32" s="24" t="s">
        <v>47</v>
      </c>
      <c r="B32" s="23" t="s">
        <v>48</v>
      </c>
      <c r="C32" s="21"/>
      <c r="D32" s="22"/>
      <c r="E32" s="22"/>
      <c r="F32" s="22"/>
      <c r="G32" s="22"/>
      <c r="H32" s="22"/>
    </row>
    <row r="33" spans="1:8" ht="14.4">
      <c r="A33" s="25" t="s">
        <v>51</v>
      </c>
      <c r="B33" s="4" t="s">
        <v>53</v>
      </c>
      <c r="C33" s="5">
        <v>1</v>
      </c>
      <c r="D33" s="1"/>
      <c r="E33" s="2">
        <v>0</v>
      </c>
      <c r="F33" s="3"/>
      <c r="G33" s="2">
        <f aca="true" t="shared" si="24" ref="G33">E33*F33</f>
        <v>0</v>
      </c>
      <c r="H33" s="2">
        <f aca="true" t="shared" si="25" ref="H33">E33+G33</f>
        <v>0</v>
      </c>
    </row>
    <row r="34" spans="1:8" ht="14.4">
      <c r="A34" s="25" t="s">
        <v>52</v>
      </c>
      <c r="B34" s="4" t="s">
        <v>54</v>
      </c>
      <c r="C34" s="5">
        <v>1</v>
      </c>
      <c r="D34" s="1"/>
      <c r="E34" s="2">
        <v>0</v>
      </c>
      <c r="F34" s="3"/>
      <c r="G34" s="2">
        <f aca="true" t="shared" si="26" ref="G34:G35">E34*F34</f>
        <v>0</v>
      </c>
      <c r="H34" s="2">
        <f aca="true" t="shared" si="27" ref="H34:H35">E34+G34</f>
        <v>0</v>
      </c>
    </row>
    <row r="35" spans="1:8" ht="14.4">
      <c r="A35" s="25" t="s">
        <v>70</v>
      </c>
      <c r="B35" s="4" t="s">
        <v>55</v>
      </c>
      <c r="C35" s="5">
        <v>1</v>
      </c>
      <c r="D35" s="1"/>
      <c r="E35" s="2">
        <v>0</v>
      </c>
      <c r="F35" s="3"/>
      <c r="G35" s="2">
        <f t="shared" si="26"/>
        <v>0</v>
      </c>
      <c r="H35" s="2">
        <f t="shared" si="27"/>
        <v>0</v>
      </c>
    </row>
    <row r="36" spans="1:8" ht="15.6">
      <c r="A36" s="25" t="s">
        <v>71</v>
      </c>
      <c r="B36" s="4" t="s">
        <v>80</v>
      </c>
      <c r="C36" s="5">
        <v>1</v>
      </c>
      <c r="D36" s="1"/>
      <c r="E36" s="2">
        <v>0</v>
      </c>
      <c r="F36" s="3"/>
      <c r="G36" s="2">
        <f aca="true" t="shared" si="28" ref="G36:G37">E36*F36</f>
        <v>0</v>
      </c>
      <c r="H36" s="2">
        <f aca="true" t="shared" si="29" ref="H36:H37">E36+G36</f>
        <v>0</v>
      </c>
    </row>
    <row r="37" spans="1:8" ht="14.4">
      <c r="A37" s="25" t="s">
        <v>7</v>
      </c>
      <c r="B37" s="26" t="s">
        <v>11</v>
      </c>
      <c r="C37" s="20"/>
      <c r="D37" s="1"/>
      <c r="E37" s="2">
        <v>0</v>
      </c>
      <c r="F37" s="3"/>
      <c r="G37" s="2">
        <f t="shared" si="28"/>
        <v>0</v>
      </c>
      <c r="H37" s="2">
        <f t="shared" si="29"/>
        <v>0</v>
      </c>
    </row>
    <row r="38" spans="1:8" ht="15">
      <c r="A38" s="24" t="s">
        <v>56</v>
      </c>
      <c r="B38" s="23" t="s">
        <v>57</v>
      </c>
      <c r="C38" s="21"/>
      <c r="D38" s="22"/>
      <c r="E38" s="22"/>
      <c r="F38" s="22"/>
      <c r="G38" s="22"/>
      <c r="H38" s="22"/>
    </row>
    <row r="39" spans="1:8" ht="14.4">
      <c r="A39" s="25" t="s">
        <v>66</v>
      </c>
      <c r="B39" s="4" t="s">
        <v>58</v>
      </c>
      <c r="C39" s="5">
        <v>1</v>
      </c>
      <c r="D39" s="1"/>
      <c r="E39" s="2">
        <v>0</v>
      </c>
      <c r="F39" s="3"/>
      <c r="G39" s="2">
        <f aca="true" t="shared" si="30" ref="G39:G43">E39*F39</f>
        <v>0</v>
      </c>
      <c r="H39" s="2">
        <f aca="true" t="shared" si="31" ref="H39:H45">E39+G39</f>
        <v>0</v>
      </c>
    </row>
    <row r="40" spans="1:8" ht="14.4">
      <c r="A40" s="25" t="s">
        <v>67</v>
      </c>
      <c r="B40" s="4" t="s">
        <v>59</v>
      </c>
      <c r="C40" s="5">
        <v>1</v>
      </c>
      <c r="D40" s="1"/>
      <c r="E40" s="2">
        <v>0</v>
      </c>
      <c r="F40" s="3"/>
      <c r="G40" s="2">
        <f t="shared" si="30"/>
        <v>0</v>
      </c>
      <c r="H40" s="2">
        <f t="shared" si="31"/>
        <v>0</v>
      </c>
    </row>
    <row r="41" spans="1:8" ht="14.4">
      <c r="A41" s="25" t="s">
        <v>68</v>
      </c>
      <c r="B41" s="4" t="s">
        <v>60</v>
      </c>
      <c r="C41" s="5">
        <v>1</v>
      </c>
      <c r="D41" s="1"/>
      <c r="E41" s="2">
        <v>0</v>
      </c>
      <c r="F41" s="3"/>
      <c r="G41" s="2">
        <f t="shared" si="30"/>
        <v>0</v>
      </c>
      <c r="H41" s="2">
        <f t="shared" si="31"/>
        <v>0</v>
      </c>
    </row>
    <row r="42" spans="1:8" ht="15.6">
      <c r="A42" s="25" t="s">
        <v>69</v>
      </c>
      <c r="B42" s="4" t="s">
        <v>81</v>
      </c>
      <c r="C42" s="5">
        <v>1</v>
      </c>
      <c r="D42" s="1"/>
      <c r="E42" s="2">
        <v>0</v>
      </c>
      <c r="F42" s="3"/>
      <c r="G42" s="2">
        <f t="shared" si="30"/>
        <v>0</v>
      </c>
      <c r="H42" s="2">
        <f t="shared" si="31"/>
        <v>0</v>
      </c>
    </row>
    <row r="43" spans="1:8" ht="14.4">
      <c r="A43" s="25" t="s">
        <v>7</v>
      </c>
      <c r="B43" s="26" t="s">
        <v>11</v>
      </c>
      <c r="C43" s="20"/>
      <c r="D43" s="1"/>
      <c r="E43" s="2">
        <v>0</v>
      </c>
      <c r="F43" s="3"/>
      <c r="G43" s="2">
        <f t="shared" si="30"/>
        <v>0</v>
      </c>
      <c r="H43" s="2">
        <f t="shared" si="31"/>
        <v>0</v>
      </c>
    </row>
    <row r="44" spans="1:8" ht="15" customHeight="1">
      <c r="A44" s="25" t="s">
        <v>7</v>
      </c>
      <c r="B44" s="31" t="s">
        <v>63</v>
      </c>
      <c r="C44" s="32" t="s">
        <v>7</v>
      </c>
      <c r="D44" s="33" t="s">
        <v>7</v>
      </c>
      <c r="E44" s="34">
        <f>SUM(E33:E37)+SUM(E39:E43)</f>
        <v>0</v>
      </c>
      <c r="F44" s="33" t="s">
        <v>7</v>
      </c>
      <c r="G44" s="34">
        <f>SUM(G33:G37)+SUM(G39:G43)</f>
        <v>0</v>
      </c>
      <c r="H44" s="34">
        <f t="shared" si="31"/>
        <v>0</v>
      </c>
    </row>
    <row r="45" spans="2:8" ht="18.75" customHeight="1">
      <c r="B45" s="14" t="s">
        <v>64</v>
      </c>
      <c r="C45" s="15" t="s">
        <v>7</v>
      </c>
      <c r="D45" s="16" t="s">
        <v>7</v>
      </c>
      <c r="E45" s="17">
        <f>E44</f>
        <v>0</v>
      </c>
      <c r="F45" s="18" t="s">
        <v>7</v>
      </c>
      <c r="G45" s="17">
        <f>G44</f>
        <v>0</v>
      </c>
      <c r="H45" s="17">
        <f t="shared" si="31"/>
        <v>0</v>
      </c>
    </row>
    <row r="46" spans="2:8" ht="18.75" customHeight="1">
      <c r="B46" s="36" t="s">
        <v>65</v>
      </c>
      <c r="C46" s="37" t="s">
        <v>7</v>
      </c>
      <c r="D46" s="38" t="s">
        <v>7</v>
      </c>
      <c r="E46" s="39">
        <f>E29+E45</f>
        <v>0</v>
      </c>
      <c r="F46" s="40" t="s">
        <v>7</v>
      </c>
      <c r="G46" s="39">
        <f>G29+G45</f>
        <v>0</v>
      </c>
      <c r="H46" s="39">
        <f aca="true" t="shared" si="32" ref="H46">E46+G46</f>
        <v>0</v>
      </c>
    </row>
    <row r="48" spans="2:8" ht="15">
      <c r="B48" s="45" t="s">
        <v>12</v>
      </c>
      <c r="C48" s="45"/>
      <c r="D48" s="45"/>
      <c r="E48" s="45"/>
      <c r="F48" s="45"/>
      <c r="G48" s="45"/>
      <c r="H48" s="45"/>
    </row>
    <row r="49" spans="2:8" ht="15">
      <c r="B49" s="44" t="s">
        <v>77</v>
      </c>
      <c r="C49" s="44"/>
      <c r="D49" s="44"/>
      <c r="E49" s="44"/>
      <c r="F49" s="44"/>
      <c r="G49" s="44"/>
      <c r="H49" s="44"/>
    </row>
    <row r="50" ht="15">
      <c r="B50" s="19"/>
    </row>
    <row r="51" spans="4:5" ht="15">
      <c r="D51" s="27"/>
      <c r="E51" s="27"/>
    </row>
    <row r="52" spans="1:8" ht="26.25" customHeight="1">
      <c r="A52" s="11" t="s">
        <v>8</v>
      </c>
      <c r="B52" s="11" t="s">
        <v>0</v>
      </c>
      <c r="C52" s="12" t="s">
        <v>1</v>
      </c>
      <c r="D52" s="12" t="s">
        <v>2</v>
      </c>
      <c r="E52" s="12" t="s">
        <v>5</v>
      </c>
      <c r="F52" s="12" t="s">
        <v>3</v>
      </c>
      <c r="G52" s="12" t="s">
        <v>4</v>
      </c>
      <c r="H52" s="12" t="s">
        <v>6</v>
      </c>
    </row>
    <row r="53" spans="1:8" ht="28.8">
      <c r="A53" s="24" t="s">
        <v>72</v>
      </c>
      <c r="B53" s="23" t="s">
        <v>78</v>
      </c>
      <c r="C53" s="21"/>
      <c r="D53" s="22"/>
      <c r="E53" s="22"/>
      <c r="F53" s="22"/>
      <c r="G53" s="22"/>
      <c r="H53" s="22"/>
    </row>
    <row r="54" spans="1:8" ht="28.8">
      <c r="A54" s="25" t="s">
        <v>73</v>
      </c>
      <c r="B54" s="41" t="s">
        <v>74</v>
      </c>
      <c r="C54" s="5">
        <v>1</v>
      </c>
      <c r="D54" s="1"/>
      <c r="E54" s="2">
        <v>0</v>
      </c>
      <c r="F54" s="3"/>
      <c r="G54" s="2">
        <f aca="true" t="shared" si="33" ref="G54">E54*F54</f>
        <v>0</v>
      </c>
      <c r="H54" s="2">
        <f aca="true" t="shared" si="34" ref="H54">E54+G54</f>
        <v>0</v>
      </c>
    </row>
    <row r="55" spans="4:5" ht="15">
      <c r="D55" s="27"/>
      <c r="E55" s="27"/>
    </row>
    <row r="56" spans="2:8" ht="29.4" customHeight="1">
      <c r="B56" s="44" t="s">
        <v>79</v>
      </c>
      <c r="C56" s="44"/>
      <c r="D56" s="44"/>
      <c r="E56" s="44"/>
      <c r="F56" s="44"/>
      <c r="G56" s="44"/>
      <c r="H56" s="44"/>
    </row>
  </sheetData>
  <mergeCells count="6">
    <mergeCell ref="B49:H49"/>
    <mergeCell ref="B1:H1"/>
    <mergeCell ref="B56:H56"/>
    <mergeCell ref="B48:H48"/>
    <mergeCell ref="A3:H3"/>
    <mergeCell ref="A30:H3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Adminio s.r.o.</dc:creator>
  <cp:keywords/>
  <dc:description/>
  <cp:lastModifiedBy>Matějíček Vladimír</cp:lastModifiedBy>
  <dcterms:created xsi:type="dcterms:W3CDTF">2017-04-25T13:20:19Z</dcterms:created>
  <dcterms:modified xsi:type="dcterms:W3CDTF">2023-12-06T17:54:59Z</dcterms:modified>
  <cp:category/>
  <cp:version/>
  <cp:contentType/>
  <cp:contentStatus/>
</cp:coreProperties>
</file>