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13_ncr:1_{A835E1BD-F86B-4EA5-9025-16300B3860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šíření PO - MML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E13" i="1"/>
  <c r="E14" i="1"/>
  <c r="E21" i="1"/>
  <c r="E30" i="1"/>
  <c r="E31" i="1"/>
  <c r="E32" i="1"/>
  <c r="H32" i="1"/>
  <c r="H31" i="1"/>
  <c r="H30" i="1"/>
  <c r="H13" i="1"/>
  <c r="H14" i="1"/>
  <c r="H11" i="1"/>
  <c r="G41" i="1"/>
  <c r="H41" i="1"/>
  <c r="G42" i="1"/>
  <c r="H42" i="1"/>
  <c r="G43" i="1"/>
  <c r="H43" i="1"/>
  <c r="G40" i="1"/>
  <c r="H40" i="1"/>
  <c r="G39" i="1"/>
  <c r="H39" i="1"/>
  <c r="G38" i="1"/>
  <c r="H38" i="1"/>
  <c r="H28" i="1"/>
  <c r="H27" i="1"/>
  <c r="H26" i="1"/>
  <c r="H25" i="1"/>
  <c r="H24" i="1"/>
  <c r="H19" i="1"/>
  <c r="H29" i="1"/>
  <c r="H20" i="1"/>
  <c r="H23" i="1"/>
  <c r="H18" i="1"/>
  <c r="H21" i="1"/>
  <c r="H10" i="1"/>
  <c r="H7" i="1"/>
  <c r="H8" i="1"/>
  <c r="H12" i="1"/>
  <c r="H6" i="1"/>
  <c r="H5" i="1"/>
  <c r="H9" i="1"/>
</calcChain>
</file>

<file path=xl/sharedStrings.xml><?xml version="1.0" encoding="utf-8"?>
<sst xmlns="http://schemas.openxmlformats.org/spreadsheetml/2006/main" count="103" uniqueCount="66">
  <si>
    <t>Název položky</t>
  </si>
  <si>
    <t>Počet ks</t>
  </si>
  <si>
    <t>Cena v Kč bez DPH za 1 ks</t>
  </si>
  <si>
    <t>DPH (%)</t>
  </si>
  <si>
    <t>Výše DPH v Kč</t>
  </si>
  <si>
    <t>Celková cena v Kč bez DPH</t>
  </si>
  <si>
    <t>Celková cena v Kč vč. DPH</t>
  </si>
  <si>
    <t>-</t>
  </si>
  <si>
    <t>Část</t>
  </si>
  <si>
    <t>A</t>
  </si>
  <si>
    <t>v případě potřeby doplňte další položky (uveďte popis, počet ks, cena)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</si>
  <si>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</si>
  <si>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B</t>
  </si>
  <si>
    <t>CENA DODÁVKY CELKEM</t>
  </si>
  <si>
    <t>Základní servisní podpora</t>
  </si>
  <si>
    <t>ETAPA 1 - Dodávka a implementace</t>
  </si>
  <si>
    <t>ETAPA 2 - Zabezpečení provozu</t>
  </si>
  <si>
    <t>Rozšířená servisní podpora</t>
  </si>
  <si>
    <t>CENA ZA DODÁVKU A IMPLEMENTACI CELKEM</t>
  </si>
  <si>
    <t>CENA PODPORY CELKEM</t>
  </si>
  <si>
    <t>CENA PLNĚNÍ VEŘEJNÉ ZAKÁZKY CELKEM</t>
  </si>
  <si>
    <t>Aplikační vybavení</t>
  </si>
  <si>
    <t>CENA ZA ZÁKLADNÍ SERVISNÍ PODPORU CELKEM</t>
  </si>
  <si>
    <t>CENA ZA ROZŠÍŘENOU SERVISNÍ PODPORU CELKEM</t>
  </si>
  <si>
    <t>Počet</t>
  </si>
  <si>
    <t>Změnové požadavky (cena za 1 člověkohodinu)</t>
  </si>
  <si>
    <t>Provozní kontrola systému (profylaxe) (cena za 1 člověkohodinu)</t>
  </si>
  <si>
    <t>Implementace nových verzí (cena za 1 člověkohodinu)</t>
  </si>
  <si>
    <t>Poskytování odborných konzultací (cena za 1 člověkohodinu)</t>
  </si>
  <si>
    <t>Poskytování školení (cena za 1 člověkohodinu)</t>
  </si>
  <si>
    <t>Odborná podpora (cena za 1 člověkohodinu)</t>
  </si>
  <si>
    <t>Školení uživatelů</t>
  </si>
  <si>
    <t>Cena v Kč bez DPH za 1 hodinu</t>
  </si>
  <si>
    <r>
      <t>Hodinová sazba rozšířené servisní podpory</t>
    </r>
    <r>
      <rPr>
        <b/>
        <vertAlign val="superscript"/>
        <sz val="10"/>
        <rFont val="Arial"/>
        <family val="2"/>
        <charset val="238"/>
      </rPr>
      <t>3</t>
    </r>
  </si>
  <si>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Hodinová sazba je již zahrnuta v hodnocení nabídkové ceny, položka "Rozšířená servisní podpora", položka se tedy samostatně nehodnotí a slouží jen k jednoznačnému potvrzení hodinové sazby použité pro stanovení nabídkové ceny položky "Rozšířená servisní podpora" dle podmínek ZD.</t>
    </r>
  </si>
  <si>
    <t>Rozšíření modulu K2 - elektronická fakturace</t>
  </si>
  <si>
    <t>Rozšíření modulu K2 - rozpoznávání faktur</t>
  </si>
  <si>
    <t>Rozšíření modulu K2 - strojové učení</t>
  </si>
  <si>
    <t>Rozšíření modulu K6 - úkoly</t>
  </si>
  <si>
    <t>Rozšíření modulu K7 - datový sklad</t>
  </si>
  <si>
    <t>B13</t>
  </si>
  <si>
    <t>Rozšíření modulu K2 - automatizované zpracování dokumentů</t>
  </si>
  <si>
    <t>PODROBNÝ POLOŽKOVÝ ROZPOČET: veřejná zakázka "Portál občana - rozšíření funkčnosti modulů K2, K6 a K7"</t>
  </si>
  <si>
    <t>Změnové požadavky, tj. možné úpravy nebo doplnění standardní funkcionality dodaného systému v rozsahu 32 hodin (cena za 12 měsíců)</t>
  </si>
  <si>
    <t>Provozní kontrola systému (profylaxe) v rozsahu 32 hodin (cena za 12 měsíců)</t>
  </si>
  <si>
    <t>Implementace nových verzí v rozsahu 32 hodin (cena za 12 měsíců)</t>
  </si>
  <si>
    <t>Poskytování odborných konzultací v rozsahu 32 hodin (cena za 12 měsíců)</t>
  </si>
  <si>
    <t>Poskytování školení (doškolení změn nebo nově příchozích pracovníků úřadu) v rozsahu 32 hodin (cena za 12 měsíců)</t>
  </si>
  <si>
    <t>Odborná podpora v rozsahu 32 hodin (cena za 12 měsíců)</t>
  </si>
  <si>
    <t>Zajištění instalace legislativního servisu (cena za 12 měsíců)</t>
  </si>
  <si>
    <t>Instalace a údržba aktuálních verzí, upgrade a update (cena za 12 měsíců)</t>
  </si>
  <si>
    <t>A1</t>
  </si>
  <si>
    <t>A2</t>
  </si>
  <si>
    <t>A3</t>
  </si>
  <si>
    <t>A4</t>
  </si>
  <si>
    <t>A5</t>
  </si>
  <si>
    <t>A6</t>
  </si>
  <si>
    <t>A7</t>
  </si>
  <si>
    <t>B2</t>
  </si>
  <si>
    <t>C</t>
  </si>
  <si>
    <t>C1</t>
  </si>
  <si>
    <t>C2</t>
  </si>
  <si>
    <t>C3</t>
  </si>
  <si>
    <t>C4</t>
  </si>
  <si>
    <t>C5</t>
  </si>
  <si>
    <t>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</si>
</sst>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5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5" fillId="0" borderId="0" xfId="0" applyFont="1"/>
    <xf numFmtId="3" fontId="2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43" fontId="2" fillId="0" borderId="0" xfId="2" applyFont="1"/>
    <xf numFmtId="0" fontId="3" fillId="7" borderId="1" xfId="0" applyFont="1" applyFill="1" applyBorder="1" applyAlignment="1">
      <alignment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9" fontId="2" fillId="7" borderId="1" xfId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9" fontId="2" fillId="9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 2 2" xfId="3" xr:uid="{08646D69-2279-1E43-B072-F73522D88EB6}"/>
    <cellStyle name="Procenta" xfId="1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zoomScaleNormal="100" zoomScalePageLayoutView="130" workbookViewId="0">
      <selection activeCell="B1" sqref="B1:H1"/>
    </sheetView>
  </sheetViews>
  <sheetFormatPr defaultColWidth="9.21875" defaultRowHeight="13.2" x14ac:dyDescent="0.25"/>
  <cols>
    <col min="1" max="1" width="5" style="6" bestFit="1" customWidth="1"/>
    <col min="2" max="2" width="65" style="6" customWidth="1"/>
    <col min="3" max="3" width="10.33203125" style="6" customWidth="1"/>
    <col min="4" max="4" width="16.44140625" style="6" customWidth="1"/>
    <col min="5" max="5" width="17.44140625" style="6" customWidth="1"/>
    <col min="6" max="6" width="12.33203125" style="6" customWidth="1"/>
    <col min="7" max="7" width="13.6640625" style="6" customWidth="1"/>
    <col min="8" max="8" width="17.6640625" style="6" customWidth="1"/>
    <col min="9" max="16384" width="9.21875" style="6"/>
  </cols>
  <sheetData>
    <row r="1" spans="1:8" ht="22.5" customHeight="1" x14ac:dyDescent="0.25">
      <c r="B1" s="37" t="s">
        <v>42</v>
      </c>
      <c r="C1" s="38"/>
      <c r="D1" s="38"/>
      <c r="E1" s="38"/>
      <c r="F1" s="38"/>
      <c r="G1" s="38"/>
      <c r="H1" s="38"/>
    </row>
    <row r="2" spans="1:8" ht="26.25" customHeight="1" x14ac:dyDescent="0.25">
      <c r="A2" s="7" t="s">
        <v>8</v>
      </c>
      <c r="B2" s="7" t="s">
        <v>0</v>
      </c>
      <c r="C2" s="8" t="s">
        <v>1</v>
      </c>
      <c r="D2" s="8" t="s">
        <v>2</v>
      </c>
      <c r="E2" s="8" t="s">
        <v>5</v>
      </c>
      <c r="F2" s="8" t="s">
        <v>3</v>
      </c>
      <c r="G2" s="8" t="s">
        <v>4</v>
      </c>
      <c r="H2" s="8" t="s">
        <v>6</v>
      </c>
    </row>
    <row r="3" spans="1:8" ht="26.25" customHeight="1" x14ac:dyDescent="0.25">
      <c r="A3" s="40" t="s">
        <v>15</v>
      </c>
      <c r="B3" s="41"/>
      <c r="C3" s="41"/>
      <c r="D3" s="41"/>
      <c r="E3" s="41"/>
      <c r="F3" s="41"/>
      <c r="G3" s="41"/>
      <c r="H3" s="42"/>
    </row>
    <row r="4" spans="1:8" x14ac:dyDescent="0.25">
      <c r="A4" s="19" t="s">
        <v>9</v>
      </c>
      <c r="B4" s="18" t="s">
        <v>21</v>
      </c>
      <c r="C4" s="16"/>
      <c r="D4" s="17"/>
      <c r="E4" s="17"/>
      <c r="F4" s="17"/>
      <c r="G4" s="17"/>
      <c r="H4" s="17"/>
    </row>
    <row r="5" spans="1:8" customFormat="1" ht="14.4" x14ac:dyDescent="0.3">
      <c r="A5" s="20" t="s">
        <v>51</v>
      </c>
      <c r="B5" s="4" t="s">
        <v>35</v>
      </c>
      <c r="C5" s="5">
        <v>1</v>
      </c>
      <c r="D5" s="1"/>
      <c r="E5" s="2">
        <v>0</v>
      </c>
      <c r="F5" s="3"/>
      <c r="G5" s="2">
        <f t="shared" ref="G5" si="0">E5*F5</f>
        <v>0</v>
      </c>
      <c r="H5" s="2">
        <f t="shared" ref="H5" si="1">E5+G5</f>
        <v>0</v>
      </c>
    </row>
    <row r="6" spans="1:8" customFormat="1" ht="14.4" x14ac:dyDescent="0.3">
      <c r="A6" s="20" t="s">
        <v>52</v>
      </c>
      <c r="B6" s="4" t="s">
        <v>41</v>
      </c>
      <c r="C6" s="5">
        <v>1</v>
      </c>
      <c r="D6" s="1"/>
      <c r="E6" s="2">
        <v>0</v>
      </c>
      <c r="F6" s="3"/>
      <c r="G6" s="2">
        <f t="shared" ref="G6" si="2">E6*F6</f>
        <v>0</v>
      </c>
      <c r="H6" s="2">
        <f t="shared" ref="H6" si="3">E6+G6</f>
        <v>0</v>
      </c>
    </row>
    <row r="7" spans="1:8" customFormat="1" ht="14.4" x14ac:dyDescent="0.3">
      <c r="A7" s="20" t="s">
        <v>53</v>
      </c>
      <c r="B7" s="4" t="s">
        <v>37</v>
      </c>
      <c r="C7" s="5">
        <v>1</v>
      </c>
      <c r="D7" s="1"/>
      <c r="E7" s="2">
        <v>0</v>
      </c>
      <c r="F7" s="3"/>
      <c r="G7" s="2">
        <f t="shared" ref="G7:G10" si="4">E7*F7</f>
        <v>0</v>
      </c>
      <c r="H7" s="2">
        <f t="shared" ref="H7:H10" si="5">E7+G7</f>
        <v>0</v>
      </c>
    </row>
    <row r="8" spans="1:8" customFormat="1" ht="14.4" x14ac:dyDescent="0.3">
      <c r="A8" s="20" t="s">
        <v>54</v>
      </c>
      <c r="B8" s="4" t="s">
        <v>36</v>
      </c>
      <c r="C8" s="5">
        <v>1</v>
      </c>
      <c r="D8" s="1"/>
      <c r="E8" s="2">
        <v>0</v>
      </c>
      <c r="F8" s="3"/>
      <c r="G8" s="2">
        <f t="shared" ref="G8" si="6">E8*F8</f>
        <v>0</v>
      </c>
      <c r="H8" s="2">
        <f t="shared" ref="H8" si="7">E8+G8</f>
        <v>0</v>
      </c>
    </row>
    <row r="9" spans="1:8" customFormat="1" ht="14.4" x14ac:dyDescent="0.3">
      <c r="A9" s="20" t="s">
        <v>55</v>
      </c>
      <c r="B9" s="4" t="s">
        <v>38</v>
      </c>
      <c r="C9" s="5">
        <v>1</v>
      </c>
      <c r="D9" s="1"/>
      <c r="E9" s="2">
        <v>0</v>
      </c>
      <c r="F9" s="3"/>
      <c r="G9" s="2">
        <f t="shared" si="4"/>
        <v>0</v>
      </c>
      <c r="H9" s="2">
        <f t="shared" si="5"/>
        <v>0</v>
      </c>
    </row>
    <row r="10" spans="1:8" customFormat="1" ht="14.4" x14ac:dyDescent="0.3">
      <c r="A10" s="20" t="s">
        <v>56</v>
      </c>
      <c r="B10" s="4" t="s">
        <v>39</v>
      </c>
      <c r="C10" s="5">
        <v>1</v>
      </c>
      <c r="D10" s="1"/>
      <c r="E10" s="2">
        <v>0</v>
      </c>
      <c r="F10" s="3"/>
      <c r="G10" s="2">
        <f t="shared" si="4"/>
        <v>0</v>
      </c>
      <c r="H10" s="2">
        <f t="shared" si="5"/>
        <v>0</v>
      </c>
    </row>
    <row r="11" spans="1:8" customFormat="1" ht="14.4" x14ac:dyDescent="0.3">
      <c r="A11" s="20" t="s">
        <v>57</v>
      </c>
      <c r="B11" s="4" t="s">
        <v>31</v>
      </c>
      <c r="C11" s="5">
        <v>1</v>
      </c>
      <c r="D11" s="1"/>
      <c r="E11" s="2">
        <v>0</v>
      </c>
      <c r="F11" s="3"/>
      <c r="G11" s="2">
        <f t="shared" ref="G11" si="8">E11*F11</f>
        <v>0</v>
      </c>
      <c r="H11" s="2">
        <f t="shared" ref="H11" si="9">E11+G11</f>
        <v>0</v>
      </c>
    </row>
    <row r="12" spans="1:8" customFormat="1" ht="14.4" x14ac:dyDescent="0.3">
      <c r="A12" s="20" t="s">
        <v>7</v>
      </c>
      <c r="B12" s="21" t="s">
        <v>10</v>
      </c>
      <c r="C12" s="15"/>
      <c r="D12" s="1"/>
      <c r="E12" s="2">
        <v>0</v>
      </c>
      <c r="F12" s="3"/>
      <c r="G12" s="2">
        <f t="shared" ref="G12" si="10">E12*F12</f>
        <v>0</v>
      </c>
      <c r="H12" s="2">
        <f t="shared" ref="H12" si="11">E12+G12</f>
        <v>0</v>
      </c>
    </row>
    <row r="13" spans="1:8" ht="15" customHeight="1" x14ac:dyDescent="0.25">
      <c r="A13" s="20" t="s">
        <v>7</v>
      </c>
      <c r="B13" s="23" t="s">
        <v>18</v>
      </c>
      <c r="C13" s="24" t="s">
        <v>7</v>
      </c>
      <c r="D13" s="25" t="s">
        <v>7</v>
      </c>
      <c r="E13" s="26">
        <f>SUM(E5:E12)</f>
        <v>0</v>
      </c>
      <c r="F13" s="27" t="s">
        <v>7</v>
      </c>
      <c r="G13" s="26">
        <f>SUM(G5:G12)</f>
        <v>0</v>
      </c>
      <c r="H13" s="26">
        <f>E13+G13</f>
        <v>0</v>
      </c>
    </row>
    <row r="14" spans="1:8" ht="18.75" customHeight="1" x14ac:dyDescent="0.25">
      <c r="B14" s="9" t="s">
        <v>13</v>
      </c>
      <c r="C14" s="10" t="s">
        <v>7</v>
      </c>
      <c r="D14" s="11" t="s">
        <v>7</v>
      </c>
      <c r="E14" s="12">
        <f>E13</f>
        <v>0</v>
      </c>
      <c r="F14" s="13" t="s">
        <v>7</v>
      </c>
      <c r="G14" s="12">
        <f>G13</f>
        <v>0</v>
      </c>
      <c r="H14" s="12">
        <f>E14+G14</f>
        <v>0</v>
      </c>
    </row>
    <row r="15" spans="1:8" ht="26.25" customHeight="1" x14ac:dyDescent="0.25">
      <c r="A15" s="40" t="s">
        <v>16</v>
      </c>
      <c r="B15" s="41"/>
      <c r="C15" s="41"/>
      <c r="D15" s="41"/>
      <c r="E15" s="41"/>
      <c r="F15" s="41"/>
      <c r="G15" s="41"/>
      <c r="H15" s="42"/>
    </row>
    <row r="16" spans="1:8" ht="26.25" customHeight="1" x14ac:dyDescent="0.25">
      <c r="A16" s="7" t="s">
        <v>8</v>
      </c>
      <c r="B16" s="7" t="s">
        <v>0</v>
      </c>
      <c r="C16" s="8" t="s">
        <v>1</v>
      </c>
      <c r="D16" s="8" t="s">
        <v>2</v>
      </c>
      <c r="E16" s="8" t="s">
        <v>5</v>
      </c>
      <c r="F16" s="8" t="s">
        <v>3</v>
      </c>
      <c r="G16" s="8" t="s">
        <v>4</v>
      </c>
      <c r="H16" s="8" t="s">
        <v>6</v>
      </c>
    </row>
    <row r="17" spans="1:8" x14ac:dyDescent="0.25">
      <c r="A17" s="19" t="s">
        <v>12</v>
      </c>
      <c r="B17" s="18" t="s">
        <v>14</v>
      </c>
      <c r="C17" s="16"/>
      <c r="D17" s="17"/>
      <c r="E17" s="17"/>
      <c r="F17" s="17"/>
      <c r="G17" s="17"/>
      <c r="H17" s="17"/>
    </row>
    <row r="18" spans="1:8" customFormat="1" ht="14.4" x14ac:dyDescent="0.3">
      <c r="A18" s="20" t="s">
        <v>40</v>
      </c>
      <c r="B18" s="4" t="s">
        <v>50</v>
      </c>
      <c r="C18" s="5">
        <v>4</v>
      </c>
      <c r="D18" s="1"/>
      <c r="E18" s="2">
        <v>0</v>
      </c>
      <c r="F18" s="3"/>
      <c r="G18" s="2">
        <f t="shared" ref="G18" si="12">E18*F18</f>
        <v>0</v>
      </c>
      <c r="H18" s="2">
        <f t="shared" ref="H18" si="13">E18+G18</f>
        <v>0</v>
      </c>
    </row>
    <row r="19" spans="1:8" customFormat="1" ht="14.4" x14ac:dyDescent="0.3">
      <c r="A19" s="20" t="s">
        <v>58</v>
      </c>
      <c r="B19" s="4" t="s">
        <v>49</v>
      </c>
      <c r="C19" s="5">
        <v>4</v>
      </c>
      <c r="D19" s="1"/>
      <c r="E19" s="2">
        <v>0</v>
      </c>
      <c r="F19" s="3"/>
      <c r="G19" s="2">
        <f t="shared" ref="G19:G20" si="14">E19*F19</f>
        <v>0</v>
      </c>
      <c r="H19" s="2">
        <f t="shared" ref="H19:H21" si="15">E19+G19</f>
        <v>0</v>
      </c>
    </row>
    <row r="20" spans="1:8" customFormat="1" ht="14.4" x14ac:dyDescent="0.3">
      <c r="A20" s="20" t="s">
        <v>7</v>
      </c>
      <c r="B20" s="21" t="s">
        <v>10</v>
      </c>
      <c r="C20" s="15"/>
      <c r="D20" s="1"/>
      <c r="E20" s="2">
        <v>0</v>
      </c>
      <c r="F20" s="3"/>
      <c r="G20" s="2">
        <f t="shared" si="14"/>
        <v>0</v>
      </c>
      <c r="H20" s="2">
        <f t="shared" si="15"/>
        <v>0</v>
      </c>
    </row>
    <row r="21" spans="1:8" ht="15" customHeight="1" x14ac:dyDescent="0.25">
      <c r="A21" s="20" t="s">
        <v>7</v>
      </c>
      <c r="B21" s="23" t="s">
        <v>22</v>
      </c>
      <c r="C21" s="24" t="s">
        <v>7</v>
      </c>
      <c r="D21" s="25" t="s">
        <v>7</v>
      </c>
      <c r="E21" s="26">
        <f>SUM(E18:E20)</f>
        <v>0</v>
      </c>
      <c r="F21" s="25" t="s">
        <v>7</v>
      </c>
      <c r="G21" s="26">
        <f>SUM(G18:G20)</f>
        <v>0</v>
      </c>
      <c r="H21" s="26">
        <f t="shared" si="15"/>
        <v>0</v>
      </c>
    </row>
    <row r="22" spans="1:8" x14ac:dyDescent="0.25">
      <c r="A22" s="19" t="s">
        <v>59</v>
      </c>
      <c r="B22" s="18" t="s">
        <v>17</v>
      </c>
      <c r="C22" s="16"/>
      <c r="D22" s="17"/>
      <c r="E22" s="17"/>
      <c r="F22" s="17"/>
      <c r="G22" s="17"/>
      <c r="H22" s="17"/>
    </row>
    <row r="23" spans="1:8" customFormat="1" ht="29.55" customHeight="1" x14ac:dyDescent="0.3">
      <c r="A23" s="20" t="s">
        <v>60</v>
      </c>
      <c r="B23" s="33" t="s">
        <v>43</v>
      </c>
      <c r="C23" s="5">
        <v>4</v>
      </c>
      <c r="D23" s="1"/>
      <c r="E23" s="2">
        <v>0</v>
      </c>
      <c r="F23" s="3"/>
      <c r="G23" s="2">
        <f t="shared" ref="G23:G29" si="16">E23*F23</f>
        <v>0</v>
      </c>
      <c r="H23" s="2">
        <f t="shared" ref="H23:H29" si="17">E23+G23</f>
        <v>0</v>
      </c>
    </row>
    <row r="24" spans="1:8" customFormat="1" ht="14.4" customHeight="1" x14ac:dyDescent="0.3">
      <c r="A24" s="20" t="s">
        <v>61</v>
      </c>
      <c r="B24" s="33" t="s">
        <v>44</v>
      </c>
      <c r="C24" s="5">
        <v>4</v>
      </c>
      <c r="D24" s="1"/>
      <c r="E24" s="2">
        <v>0</v>
      </c>
      <c r="F24" s="3"/>
      <c r="G24" s="2">
        <f t="shared" ref="G24" si="18">E24*F24</f>
        <v>0</v>
      </c>
      <c r="H24" s="2">
        <f t="shared" ref="H24" si="19">E24+G24</f>
        <v>0</v>
      </c>
    </row>
    <row r="25" spans="1:8" customFormat="1" ht="14.4" x14ac:dyDescent="0.3">
      <c r="A25" s="20" t="s">
        <v>62</v>
      </c>
      <c r="B25" s="33" t="s">
        <v>45</v>
      </c>
      <c r="C25" s="5">
        <v>4</v>
      </c>
      <c r="D25" s="1"/>
      <c r="E25" s="2">
        <v>0</v>
      </c>
      <c r="F25" s="3"/>
      <c r="G25" s="2">
        <f t="shared" ref="G25" si="20">E25*F25</f>
        <v>0</v>
      </c>
      <c r="H25" s="2">
        <f t="shared" ref="H25" si="21">E25+G25</f>
        <v>0</v>
      </c>
    </row>
    <row r="26" spans="1:8" customFormat="1" ht="14.4" x14ac:dyDescent="0.3">
      <c r="A26" s="20" t="s">
        <v>63</v>
      </c>
      <c r="B26" s="33" t="s">
        <v>46</v>
      </c>
      <c r="C26" s="5">
        <v>4</v>
      </c>
      <c r="D26" s="1"/>
      <c r="E26" s="2">
        <v>0</v>
      </c>
      <c r="F26" s="3"/>
      <c r="G26" s="2">
        <f t="shared" ref="G26" si="22">E26*F26</f>
        <v>0</v>
      </c>
      <c r="H26" s="2">
        <f t="shared" ref="H26" si="23">E26+G26</f>
        <v>0</v>
      </c>
    </row>
    <row r="27" spans="1:8" customFormat="1" ht="26.4" x14ac:dyDescent="0.3">
      <c r="A27" s="20" t="s">
        <v>64</v>
      </c>
      <c r="B27" s="33" t="s">
        <v>47</v>
      </c>
      <c r="C27" s="5">
        <v>4</v>
      </c>
      <c r="D27" s="1"/>
      <c r="E27" s="2">
        <v>0</v>
      </c>
      <c r="F27" s="3"/>
      <c r="G27" s="2">
        <f t="shared" ref="G27" si="24">E27*F27</f>
        <v>0</v>
      </c>
      <c r="H27" s="2">
        <f t="shared" ref="H27" si="25">E27+G27</f>
        <v>0</v>
      </c>
    </row>
    <row r="28" spans="1:8" customFormat="1" ht="14.4" x14ac:dyDescent="0.3">
      <c r="A28" s="20" t="s">
        <v>65</v>
      </c>
      <c r="B28" s="33" t="s">
        <v>48</v>
      </c>
      <c r="C28" s="5">
        <v>4</v>
      </c>
      <c r="D28" s="1"/>
      <c r="E28" s="2">
        <v>0</v>
      </c>
      <c r="F28" s="3"/>
      <c r="G28" s="2">
        <f t="shared" ref="G28" si="26">E28*F28</f>
        <v>0</v>
      </c>
      <c r="H28" s="2">
        <f t="shared" ref="H28" si="27">E28+G28</f>
        <v>0</v>
      </c>
    </row>
    <row r="29" spans="1:8" customFormat="1" ht="14.4" x14ac:dyDescent="0.3">
      <c r="A29" s="20" t="s">
        <v>7</v>
      </c>
      <c r="B29" s="21" t="s">
        <v>10</v>
      </c>
      <c r="C29" s="15"/>
      <c r="D29" s="1"/>
      <c r="E29" s="2">
        <v>0</v>
      </c>
      <c r="F29" s="3"/>
      <c r="G29" s="2">
        <f t="shared" si="16"/>
        <v>0</v>
      </c>
      <c r="H29" s="2">
        <f t="shared" si="17"/>
        <v>0</v>
      </c>
    </row>
    <row r="30" spans="1:8" ht="15" customHeight="1" x14ac:dyDescent="0.25">
      <c r="A30" s="20" t="s">
        <v>7</v>
      </c>
      <c r="B30" s="23" t="s">
        <v>23</v>
      </c>
      <c r="C30" s="24" t="s">
        <v>7</v>
      </c>
      <c r="D30" s="25" t="s">
        <v>7</v>
      </c>
      <c r="E30" s="26">
        <f>SUM(E23:E29)</f>
        <v>0</v>
      </c>
      <c r="F30" s="25" t="s">
        <v>7</v>
      </c>
      <c r="G30" s="26">
        <f>SUM(G23:G29)</f>
        <v>0</v>
      </c>
      <c r="H30" s="26">
        <f>E30+G30</f>
        <v>0</v>
      </c>
    </row>
    <row r="31" spans="1:8" ht="18.75" customHeight="1" x14ac:dyDescent="0.25">
      <c r="B31" s="9" t="s">
        <v>19</v>
      </c>
      <c r="C31" s="10" t="s">
        <v>7</v>
      </c>
      <c r="D31" s="11" t="s">
        <v>7</v>
      </c>
      <c r="E31" s="12">
        <f>E21+E30</f>
        <v>0</v>
      </c>
      <c r="F31" s="13" t="s">
        <v>7</v>
      </c>
      <c r="G31" s="12">
        <f>G21+G30</f>
        <v>0</v>
      </c>
      <c r="H31" s="12">
        <f>E31+G31</f>
        <v>0</v>
      </c>
    </row>
    <row r="32" spans="1:8" ht="18.75" customHeight="1" x14ac:dyDescent="0.25">
      <c r="B32" s="28" t="s">
        <v>20</v>
      </c>
      <c r="C32" s="29" t="s">
        <v>7</v>
      </c>
      <c r="D32" s="30" t="s">
        <v>7</v>
      </c>
      <c r="E32" s="31">
        <f>E14+E31</f>
        <v>0</v>
      </c>
      <c r="F32" s="32" t="s">
        <v>7</v>
      </c>
      <c r="G32" s="31">
        <f>G14+G31</f>
        <v>0</v>
      </c>
      <c r="H32" s="31">
        <f>E32+G32</f>
        <v>0</v>
      </c>
    </row>
    <row r="33" spans="2:8" x14ac:dyDescent="0.25">
      <c r="B33" s="14"/>
    </row>
    <row r="34" spans="2:8" ht="15" x14ac:dyDescent="0.25">
      <c r="B34" s="39" t="s">
        <v>11</v>
      </c>
      <c r="C34" s="39"/>
      <c r="D34" s="39"/>
      <c r="E34" s="39"/>
      <c r="F34" s="39"/>
      <c r="G34" s="39"/>
      <c r="H34" s="39"/>
    </row>
    <row r="35" spans="2:8" x14ac:dyDescent="0.25">
      <c r="D35" s="22"/>
      <c r="E35" s="22"/>
    </row>
    <row r="36" spans="2:8" x14ac:dyDescent="0.25">
      <c r="D36" s="22"/>
      <c r="E36" s="22"/>
    </row>
    <row r="37" spans="2:8" ht="26.4" x14ac:dyDescent="0.25">
      <c r="B37" s="34" t="s">
        <v>33</v>
      </c>
      <c r="C37" s="35" t="s">
        <v>24</v>
      </c>
      <c r="D37" s="35" t="s">
        <v>32</v>
      </c>
      <c r="E37" s="35" t="s">
        <v>5</v>
      </c>
      <c r="F37" s="35" t="s">
        <v>3</v>
      </c>
      <c r="G37" s="35" t="s">
        <v>4</v>
      </c>
      <c r="H37" s="35" t="s">
        <v>6</v>
      </c>
    </row>
    <row r="38" spans="2:8" x14ac:dyDescent="0.25">
      <c r="B38" s="33" t="s">
        <v>25</v>
      </c>
      <c r="C38" s="5">
        <v>1</v>
      </c>
      <c r="D38" s="1"/>
      <c r="E38" s="2">
        <v>0</v>
      </c>
      <c r="F38" s="3"/>
      <c r="G38" s="2">
        <f t="shared" ref="G38:G43" si="28">E38*F38</f>
        <v>0</v>
      </c>
      <c r="H38" s="2">
        <f t="shared" ref="H38:H43" si="29">E38+G38</f>
        <v>0</v>
      </c>
    </row>
    <row r="39" spans="2:8" x14ac:dyDescent="0.25">
      <c r="B39" s="33" t="s">
        <v>26</v>
      </c>
      <c r="C39" s="5">
        <v>1</v>
      </c>
      <c r="D39" s="1"/>
      <c r="E39" s="2">
        <v>0</v>
      </c>
      <c r="F39" s="3"/>
      <c r="G39" s="2">
        <f t="shared" si="28"/>
        <v>0</v>
      </c>
      <c r="H39" s="2">
        <f t="shared" si="29"/>
        <v>0</v>
      </c>
    </row>
    <row r="40" spans="2:8" x14ac:dyDescent="0.25">
      <c r="B40" s="33" t="s">
        <v>27</v>
      </c>
      <c r="C40" s="5">
        <v>1</v>
      </c>
      <c r="D40" s="1"/>
      <c r="E40" s="2">
        <v>0</v>
      </c>
      <c r="F40" s="3"/>
      <c r="G40" s="2">
        <f t="shared" si="28"/>
        <v>0</v>
      </c>
      <c r="H40" s="2">
        <f t="shared" si="29"/>
        <v>0</v>
      </c>
    </row>
    <row r="41" spans="2:8" x14ac:dyDescent="0.25">
      <c r="B41" s="33" t="s">
        <v>28</v>
      </c>
      <c r="C41" s="5">
        <v>1</v>
      </c>
      <c r="D41" s="1"/>
      <c r="E41" s="2">
        <v>0</v>
      </c>
      <c r="F41" s="3"/>
      <c r="G41" s="2">
        <f t="shared" ref="G41" si="30">E41*F41</f>
        <v>0</v>
      </c>
      <c r="H41" s="2">
        <f t="shared" ref="H41" si="31">E41+G41</f>
        <v>0</v>
      </c>
    </row>
    <row r="42" spans="2:8" x14ac:dyDescent="0.25">
      <c r="B42" s="33" t="s">
        <v>29</v>
      </c>
      <c r="C42" s="5">
        <v>1</v>
      </c>
      <c r="D42" s="1"/>
      <c r="E42" s="2">
        <v>0</v>
      </c>
      <c r="F42" s="3"/>
      <c r="G42" s="2">
        <f t="shared" ref="G42" si="32">E42*F42</f>
        <v>0</v>
      </c>
      <c r="H42" s="2">
        <f t="shared" ref="H42" si="33">E42+G42</f>
        <v>0</v>
      </c>
    </row>
    <row r="43" spans="2:8" x14ac:dyDescent="0.25">
      <c r="B43" s="33" t="s">
        <v>30</v>
      </c>
      <c r="C43" s="5">
        <v>1</v>
      </c>
      <c r="D43" s="1"/>
      <c r="E43" s="2">
        <v>0</v>
      </c>
      <c r="F43" s="3"/>
      <c r="G43" s="2">
        <f t="shared" si="28"/>
        <v>0</v>
      </c>
      <c r="H43" s="2">
        <f t="shared" si="29"/>
        <v>0</v>
      </c>
    </row>
    <row r="45" spans="2:8" ht="28.8" customHeight="1" x14ac:dyDescent="0.25">
      <c r="B45" s="36" t="s">
        <v>34</v>
      </c>
      <c r="C45" s="36"/>
      <c r="D45" s="36"/>
      <c r="E45" s="36"/>
      <c r="F45" s="36"/>
      <c r="G45" s="36"/>
      <c r="H45" s="36"/>
    </row>
  </sheetData>
  <mergeCells count="5">
    <mergeCell ref="B45:H45"/>
    <mergeCell ref="B1:H1"/>
    <mergeCell ref="B34:H34"/>
    <mergeCell ref="A3:H3"/>
    <mergeCell ref="A15:H15"/>
  </mergeCells>
  <phoneticPr fontId="10" type="noConversion"/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Rozšíření PO - MML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2025-02-27T09:42:41Z</dcterms:created>
  <dcterms:modified xsi:type="dcterms:W3CDTF">2025-03-23T21:59:36Z</dcterms:modified>
</cp:coreProperties>
</file>