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 2022/Oprava chodníků 2022/"/>
    </mc:Choice>
  </mc:AlternateContent>
  <xr:revisionPtr revIDLastSave="0" documentId="8_{3E7FA2FD-A3A7-4D65-8C72-36214E8D9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5" i="1" l="1"/>
  <c r="F160" i="1"/>
  <c r="G128" i="1" l="1"/>
  <c r="G127" i="1"/>
  <c r="G92" i="1" l="1"/>
  <c r="G93" i="1"/>
  <c r="G94" i="1"/>
  <c r="G106" i="1"/>
  <c r="G107" i="1"/>
  <c r="G69" i="1"/>
  <c r="G16" i="1"/>
  <c r="G17" i="1"/>
  <c r="G18" i="1"/>
  <c r="G25" i="1"/>
  <c r="F84" i="1" l="1"/>
  <c r="F111" i="1"/>
  <c r="F28" i="1"/>
  <c r="F54" i="1"/>
  <c r="F136" i="1"/>
</calcChain>
</file>

<file path=xl/sharedStrings.xml><?xml version="1.0" encoding="utf-8"?>
<sst xmlns="http://schemas.openxmlformats.org/spreadsheetml/2006/main" count="362" uniqueCount="87">
  <si>
    <t>1.</t>
  </si>
  <si>
    <t>m2</t>
  </si>
  <si>
    <t>t</t>
  </si>
  <si>
    <t>kpl</t>
  </si>
  <si>
    <t>ks</t>
  </si>
  <si>
    <t>m</t>
  </si>
  <si>
    <t>komůrková zálivka v napojení na stávající asf.kryt</t>
  </si>
  <si>
    <t>clk</t>
  </si>
  <si>
    <t>celkem bez daně:</t>
  </si>
  <si>
    <t>odstranění asfaltového krytu v tl.50mm s naložením na dopravní prostředky</t>
  </si>
  <si>
    <t>odstranění podkladu z degradovaného kameniva  v tl.200mm</t>
  </si>
  <si>
    <t>uložení asfaltových ker na skládce vč.poplatku</t>
  </si>
  <si>
    <t>úprava pláně se zhutněním</t>
  </si>
  <si>
    <t>uložení vybouraných obrub na skládce - betonová suť - poplatek</t>
  </si>
  <si>
    <t>osazení nové betonové chodníkové obruby do lože z betonu se zapřením</t>
  </si>
  <si>
    <t>podklad ze štěrkodrti fr.0/32 tl.200mm</t>
  </si>
  <si>
    <t>asfaltový kryt ACO 8, tl.50mm  nemodifikovaný</t>
  </si>
  <si>
    <t>přesun hmot, VRN, zábory</t>
  </si>
  <si>
    <t>D.I.O. - dopravně inženýrské opatření, převedení pěších, zábrany</t>
  </si>
  <si>
    <t>vytrhání obrubníku chodníkového betonového mezi chodníkem a zelení, vč.naložení</t>
  </si>
  <si>
    <t>výšková a směrová úprava silničních žulových obrub - vybourání, a znovuosazení, vč.likvidace 10% nepoužitelných, které budou nahrazeny</t>
  </si>
  <si>
    <t>2.</t>
  </si>
  <si>
    <t>úprava vně silniční obruby do komunikace, vč.zařezání, doasfaltování s podkladem, komůrkové zálivky v š.do 0,5m</t>
  </si>
  <si>
    <t>SPC - obrubník silniční 250/120 - 150, 1,0m - dodání</t>
  </si>
  <si>
    <t>odvoz vybouraných bet.obrub - suti na skládku do 30km</t>
  </si>
  <si>
    <t>3.</t>
  </si>
  <si>
    <t>SPC - obrubník chodníkový 200/50 /500 - dodání</t>
  </si>
  <si>
    <t>terénní úprava v š=1,0m za obrubou do zeleně, vč.uhrabání  a osetí</t>
  </si>
  <si>
    <t>uložení s poplatkem na skládce - degradované kamenivo, nebo zemina</t>
  </si>
  <si>
    <t>osazení nové silniční obruby betonové h=25cm do lože z betonu vč.obetonování</t>
  </si>
  <si>
    <t>4.</t>
  </si>
  <si>
    <t>odstranění betonového krytu nebo podkladu v tl.100mm</t>
  </si>
  <si>
    <t>odvoz vybouraného materiálu do 30km na skládku - betonové kry (suť)</t>
  </si>
  <si>
    <t>uložení betonových ker na skládce vč.poplatku</t>
  </si>
  <si>
    <t>odstranění podkladu z degradovaného kameniva  v tl.250mm</t>
  </si>
  <si>
    <t>vč.ztratného a prořezu 5%</t>
  </si>
  <si>
    <t>kladení dlažby betonové h=60mm, do lože z drti, vč.dořezů ve skladbě</t>
  </si>
  <si>
    <t>SPC</t>
  </si>
  <si>
    <t>dlažba betonová pochozí např. 200/100/60mm, přírodní</t>
  </si>
  <si>
    <t>5.</t>
  </si>
  <si>
    <t>SPC - obrubník chodníkový 200/50/500 - dodávka</t>
  </si>
  <si>
    <t>POZNÁMKA</t>
  </si>
  <si>
    <t>barevně označené položky NEOCEŇOVAT</t>
  </si>
  <si>
    <t>6.</t>
  </si>
  <si>
    <t>lože pod dlažbu  - kladecí vrstva z drti fr. 2/5mm, tl. 40mm</t>
  </si>
  <si>
    <t>kladení dlažby betonové,h=60mm, do lože z drti, včetně dořezů ve skladbě</t>
  </si>
  <si>
    <t>SPC - dlažba betonová, pochozí, 200/100/600 mm,přírodní - dodávka</t>
  </si>
  <si>
    <t>7.</t>
  </si>
  <si>
    <t>MK Mariánské Lázně 2022 - OPRAVY CHODNÍKŮ</t>
  </si>
  <si>
    <t>CHODNÍK  378 m2, obrubníky 10 m, KN 2151,k.ú. Mar. Lázně</t>
  </si>
  <si>
    <t xml:space="preserve">Objekt, Středisko výuky jazyků UK Praha, Asfaltový chodník </t>
  </si>
  <si>
    <t>CHODNÍK   287m2,  chodníkové obrubníky 105 m, KN 158/17, k.ú. Úšovice</t>
  </si>
  <si>
    <t>vyčištění betonového žlabu š. 0,4m, délka 96m</t>
  </si>
  <si>
    <t>soub.</t>
  </si>
  <si>
    <t>vyplnění bet. žlabu kačírkem 8-16mm- 7,7m3 + položení drenáže pr. 100mm, s napojením do stávajícího odpadu dešťové vody - délka drenáže 100metrů</t>
  </si>
  <si>
    <t>vybourání stávajícího betonové mazaniny tl. 100mm do 3m2</t>
  </si>
  <si>
    <t>vytrhání obrubníku chodníkového betonového, vč.naložení</t>
  </si>
  <si>
    <t>odvoz vybouraných bet.obrub - suti na skládku do 40km</t>
  </si>
  <si>
    <t>doplnění asfaltového pásu na okraji  komunikace, délka 19m, šířka 1m, tl. do 10 cm, vrstvy ACL 50mm,  ACO 50mm, včetně penetrace a zalití spáry</t>
  </si>
  <si>
    <t>ul. Na Průhonu, Asfaltový chodník, KN 158/17, k.ú. Úšovice</t>
  </si>
  <si>
    <t>Asfaltový chodník, 216 m2, chodníkové obrubníky121m</t>
  </si>
  <si>
    <t>Husova ul. prodejna JIP, Asfaltový chodník, KN1000/17,KN 2358,KN st.p.377/2, KN 1236, k.ú. Mar. Lázně</t>
  </si>
  <si>
    <t>terénní úprava v š=0,7m za obrubou do zeleně, vč.uhrabání  a osetí, 121m*0,7</t>
  </si>
  <si>
    <t>výšková a směrová úprava stávajících silničních žulových obrub - vybourání, a znovuosazení, vč.likvidace nepoužitelných, které budou nahrazeny</t>
  </si>
  <si>
    <t>kpl.</t>
  </si>
  <si>
    <t>dovoz náhradních žulových obrub z deponie TDS, úprava zařezáním</t>
  </si>
  <si>
    <t xml:space="preserve">dle potřeby dovoz náhradních žulových obrub z deponie TDS, </t>
  </si>
  <si>
    <t xml:space="preserve"> Česká ul., asfaltový chodník KN 303/8, k.ú. Úšovice</t>
  </si>
  <si>
    <t>Asfaltový chodník - 150 m2, ch. obruby 187m, p.p.č. 303/8, k.ú. Úšovice</t>
  </si>
  <si>
    <t>terénní úprava v š=0,5 m za obrubou do zeleně, vč.uhrabání  a osetí 187*0,5m</t>
  </si>
  <si>
    <t>terénní úprava v š=0,5m za obrubou do zeleně, vč.uhrabání  a osetí</t>
  </si>
  <si>
    <t>Asfaltový chodník, 74m2, chodníkový obrubník 33m</t>
  </si>
  <si>
    <t xml:space="preserve">výměna silničního obrubníku100/250/80, do beton. lože délka 8 metrů,včetně SPC dodávky obrubníku </t>
  </si>
  <si>
    <t>Asfaltový chodník, 41m2, p.p.č.353/1, k.ú. Úšovice,</t>
  </si>
  <si>
    <t>ulice Za Tratí,p.p.č. 692,693,753,754, KN 215/4,k.ú. Mariánské Lázně</t>
  </si>
  <si>
    <t xml:space="preserve"> Úšovice, Hroznatova ul., č.p.p. 488 - 491, KN 353/1k.ú.Úšovice</t>
  </si>
  <si>
    <t>Reitenbergerova ul., KN 83/2, k.ú. Mariánské Lázně</t>
  </si>
  <si>
    <t>SPC - žulové štípané kostky 40/60mm, mozaika</t>
  </si>
  <si>
    <t>výšková úprava - demontáž,vyrovnání a znovu osazení žulových obrubníků</t>
  </si>
  <si>
    <t>Dlážděný  chodník, 118m2,žulová mozaika ze štípaných kostek 40/60mm</t>
  </si>
  <si>
    <t xml:space="preserve">montáž - dlažba ze žulových štípaných kostek 40/60mm, uložená  do kladecí vrstvy 2 - 5mm, tl. do max. 110mm </t>
  </si>
  <si>
    <t>odvoz vybouraného materiálu do 40km na skládku</t>
  </si>
  <si>
    <t>odvoz na skládku do 40km - degradované kamenivo, zemina</t>
  </si>
  <si>
    <t>odvoz vybouraného materiálu do 40km na skládku - asfaltové kry</t>
  </si>
  <si>
    <t>výměra</t>
  </si>
  <si>
    <t>jedn. cena</t>
  </si>
  <si>
    <t>celkem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</si>
</sst>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9" fontId="0" fillId="0" borderId="0" xfId="0" applyNumberFormat="1"/>
    <xf numFmtId="0" fontId="0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" xfId="1" applyFont="1" applyBorder="1"/>
    <xf numFmtId="0" fontId="0" fillId="0" borderId="10" xfId="0" applyBorder="1"/>
    <xf numFmtId="2" fontId="0" fillId="0" borderId="10" xfId="0" applyNumberFormat="1" applyBorder="1"/>
    <xf numFmtId="44" fontId="0" fillId="0" borderId="10" xfId="1" applyFont="1" applyBorder="1"/>
    <xf numFmtId="0" fontId="0" fillId="0" borderId="0" xfId="0" applyAlignment="1">
      <alignment shrinkToFit="1"/>
    </xf>
    <xf numFmtId="0" fontId="1" fillId="5" borderId="2" xfId="0" applyFont="1" applyFill="1" applyBorder="1" applyAlignment="1">
      <alignment horizontal="center"/>
    </xf>
    <xf numFmtId="2" fontId="0" fillId="0" borderId="1" xfId="0" applyNumberFormat="1" applyFill="1" applyBorder="1"/>
    <xf numFmtId="44" fontId="0" fillId="0" borderId="10" xfId="1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2" fontId="7" fillId="0" borderId="1" xfId="0" applyNumberFormat="1" applyFont="1" applyBorder="1"/>
    <xf numFmtId="44" fontId="7" fillId="0" borderId="1" xfId="1" applyFont="1" applyBorder="1"/>
    <xf numFmtId="44" fontId="7" fillId="0" borderId="6" xfId="1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2" fontId="2" fillId="0" borderId="1" xfId="0" applyNumberFormat="1" applyFont="1" applyBorder="1"/>
    <xf numFmtId="44" fontId="2" fillId="0" borderId="1" xfId="1" applyFont="1" applyBorder="1"/>
    <xf numFmtId="44" fontId="2" fillId="0" borderId="6" xfId="1" applyFont="1" applyBorder="1" applyAlignment="1">
      <alignment horizontal="center"/>
    </xf>
    <xf numFmtId="9" fontId="2" fillId="0" borderId="0" xfId="0" applyNumberFormat="1" applyFont="1"/>
    <xf numFmtId="0" fontId="2" fillId="0" borderId="0" xfId="0" applyFont="1"/>
    <xf numFmtId="0" fontId="2" fillId="0" borderId="10" xfId="0" applyFont="1" applyBorder="1"/>
    <xf numFmtId="2" fontId="2" fillId="0" borderId="10" xfId="0" applyNumberFormat="1" applyFont="1" applyBorder="1"/>
    <xf numFmtId="44" fontId="2" fillId="0" borderId="10" xfId="1" applyFont="1" applyBorder="1"/>
    <xf numFmtId="0" fontId="7" fillId="0" borderId="5" xfId="0" applyFont="1" applyBorder="1"/>
    <xf numFmtId="0" fontId="7" fillId="0" borderId="0" xfId="0" applyFont="1"/>
    <xf numFmtId="0" fontId="7" fillId="0" borderId="8" xfId="0" applyFont="1" applyBorder="1"/>
    <xf numFmtId="0" fontId="7" fillId="0" borderId="9" xfId="0" applyFont="1" applyBorder="1"/>
    <xf numFmtId="0" fontId="2" fillId="0" borderId="19" xfId="0" applyFont="1" applyBorder="1"/>
    <xf numFmtId="0" fontId="7" fillId="0" borderId="10" xfId="0" applyFont="1" applyBorder="1"/>
    <xf numFmtId="0" fontId="2" fillId="0" borderId="20" xfId="0" applyFont="1" applyBorder="1" applyAlignment="1">
      <alignment wrapText="1"/>
    </xf>
    <xf numFmtId="0" fontId="2" fillId="0" borderId="0" xfId="0" applyFont="1" applyBorder="1"/>
    <xf numFmtId="2" fontId="2" fillId="0" borderId="21" xfId="0" applyNumberFormat="1" applyFont="1" applyBorder="1"/>
    <xf numFmtId="44" fontId="2" fillId="0" borderId="22" xfId="1" applyFont="1" applyBorder="1"/>
    <xf numFmtId="44" fontId="2" fillId="0" borderId="23" xfId="1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0" xfId="0" applyBorder="1"/>
    <xf numFmtId="2" fontId="0" fillId="0" borderId="21" xfId="0" applyNumberFormat="1" applyBorder="1"/>
    <xf numFmtId="44" fontId="0" fillId="0" borderId="22" xfId="1" applyFont="1" applyBorder="1"/>
    <xf numFmtId="44" fontId="0" fillId="0" borderId="23" xfId="1" applyFont="1" applyBorder="1" applyAlignment="1">
      <alignment horizontal="center"/>
    </xf>
    <xf numFmtId="44" fontId="0" fillId="0" borderId="22" xfId="1" applyFont="1" applyFill="1" applyBorder="1"/>
    <xf numFmtId="0" fontId="2" fillId="0" borderId="20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4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44" fontId="1" fillId="4" borderId="13" xfId="1" applyFont="1" applyFill="1" applyBorder="1" applyAlignment="1">
      <alignment horizontal="center"/>
    </xf>
    <xf numFmtId="44" fontId="1" fillId="4" borderId="14" xfId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44" fontId="1" fillId="5" borderId="13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5"/>
  <sheetViews>
    <sheetView tabSelected="1" topLeftCell="A22" workbookViewId="0">
      <selection activeCell="J177" sqref="J177"/>
    </sheetView>
  </sheetViews>
  <sheetFormatPr defaultRowHeight="15" x14ac:dyDescent="0.25"/>
  <cols>
    <col min="1" max="1" width="5.7109375" customWidth="1"/>
    <col min="2" max="2" width="11.140625" customWidth="1"/>
    <col min="3" max="3" width="51" customWidth="1"/>
    <col min="4" max="4" width="6.7109375" customWidth="1"/>
    <col min="5" max="5" width="13.7109375" customWidth="1"/>
    <col min="6" max="6" width="14.140625" customWidth="1"/>
    <col min="7" max="7" width="23.28515625" customWidth="1"/>
    <col min="8" max="8" width="6.7109375" customWidth="1"/>
  </cols>
  <sheetData>
    <row r="2" spans="1:9" ht="21" x14ac:dyDescent="0.35">
      <c r="B2" s="79" t="s">
        <v>48</v>
      </c>
      <c r="C2" s="79"/>
    </row>
    <row r="3" spans="1:9" ht="21" x14ac:dyDescent="0.35">
      <c r="B3" s="60"/>
      <c r="C3" s="60"/>
    </row>
    <row r="4" spans="1:9" ht="15.75" thickBot="1" x14ac:dyDescent="0.3">
      <c r="D4" s="22"/>
      <c r="E4" s="61" t="s">
        <v>84</v>
      </c>
      <c r="F4" s="61" t="s">
        <v>85</v>
      </c>
      <c r="G4" s="61" t="s">
        <v>86</v>
      </c>
    </row>
    <row r="5" spans="1:9" x14ac:dyDescent="0.25">
      <c r="A5" s="10" t="s">
        <v>0</v>
      </c>
      <c r="B5" s="80" t="s">
        <v>50</v>
      </c>
      <c r="C5" s="80"/>
      <c r="D5" s="81" t="s">
        <v>49</v>
      </c>
      <c r="E5" s="82"/>
      <c r="F5" s="82"/>
      <c r="G5" s="83"/>
      <c r="I5" s="4"/>
    </row>
    <row r="6" spans="1:9" ht="30" x14ac:dyDescent="0.25">
      <c r="A6" s="11">
        <v>1</v>
      </c>
      <c r="B6" s="8"/>
      <c r="C6" s="7" t="s">
        <v>18</v>
      </c>
      <c r="D6" s="5" t="s">
        <v>3</v>
      </c>
      <c r="E6" s="6">
        <v>1</v>
      </c>
      <c r="F6" s="16"/>
      <c r="G6" s="17"/>
    </row>
    <row r="7" spans="1:9" ht="30" x14ac:dyDescent="0.25">
      <c r="A7" s="11">
        <v>2</v>
      </c>
      <c r="B7" s="8"/>
      <c r="C7" s="7" t="s">
        <v>9</v>
      </c>
      <c r="D7" s="5" t="s">
        <v>1</v>
      </c>
      <c r="E7" s="6">
        <v>378</v>
      </c>
      <c r="F7" s="16"/>
      <c r="G7" s="17"/>
    </row>
    <row r="8" spans="1:9" x14ac:dyDescent="0.25">
      <c r="A8" s="12">
        <v>3</v>
      </c>
      <c r="B8" s="1"/>
      <c r="C8" s="3" t="s">
        <v>81</v>
      </c>
      <c r="D8" s="1" t="s">
        <v>2</v>
      </c>
      <c r="E8" s="6">
        <v>50.9</v>
      </c>
      <c r="F8" s="18"/>
      <c r="G8" s="17"/>
    </row>
    <row r="9" spans="1:9" x14ac:dyDescent="0.25">
      <c r="A9" s="12">
        <v>4</v>
      </c>
      <c r="B9" s="1"/>
      <c r="C9" s="1" t="s">
        <v>11</v>
      </c>
      <c r="D9" s="1" t="s">
        <v>2</v>
      </c>
      <c r="E9" s="6">
        <v>50.9</v>
      </c>
      <c r="F9" s="18"/>
      <c r="G9" s="17"/>
    </row>
    <row r="10" spans="1:9" ht="30" x14ac:dyDescent="0.25">
      <c r="A10" s="12">
        <v>5</v>
      </c>
      <c r="B10" s="1"/>
      <c r="C10" s="3" t="s">
        <v>10</v>
      </c>
      <c r="D10" s="1" t="s">
        <v>1</v>
      </c>
      <c r="E10" s="2">
        <v>378</v>
      </c>
      <c r="F10" s="18"/>
      <c r="G10" s="17"/>
      <c r="H10" s="4"/>
    </row>
    <row r="11" spans="1:9" ht="30" x14ac:dyDescent="0.25">
      <c r="A11" s="12">
        <v>6</v>
      </c>
      <c r="B11" s="1"/>
      <c r="C11" s="3" t="s">
        <v>82</v>
      </c>
      <c r="D11" s="1" t="s">
        <v>2</v>
      </c>
      <c r="E11" s="2">
        <v>151.19999999999999</v>
      </c>
      <c r="F11" s="18"/>
      <c r="G11" s="17"/>
    </row>
    <row r="12" spans="1:9" ht="30" x14ac:dyDescent="0.25">
      <c r="A12" s="12">
        <v>7</v>
      </c>
      <c r="B12" s="1"/>
      <c r="C12" s="3" t="s">
        <v>28</v>
      </c>
      <c r="D12" s="1" t="s">
        <v>2</v>
      </c>
      <c r="E12" s="2">
        <v>151.19999999999999</v>
      </c>
      <c r="F12" s="18"/>
      <c r="G12" s="17"/>
    </row>
    <row r="13" spans="1:9" s="42" customFormat="1" ht="30" x14ac:dyDescent="0.25">
      <c r="A13" s="31">
        <v>8</v>
      </c>
      <c r="B13" s="32"/>
      <c r="C13" s="9" t="s">
        <v>19</v>
      </c>
      <c r="D13" s="32" t="s">
        <v>5</v>
      </c>
      <c r="E13" s="33">
        <v>10</v>
      </c>
      <c r="F13" s="34"/>
      <c r="G13" s="35"/>
    </row>
    <row r="14" spans="1:9" s="42" customFormat="1" ht="30" x14ac:dyDescent="0.25">
      <c r="A14" s="31">
        <v>9</v>
      </c>
      <c r="B14" s="32"/>
      <c r="C14" s="9" t="s">
        <v>57</v>
      </c>
      <c r="D14" s="32" t="s">
        <v>2</v>
      </c>
      <c r="E14" s="33">
        <v>0.6</v>
      </c>
      <c r="F14" s="34"/>
      <c r="G14" s="35"/>
    </row>
    <row r="15" spans="1:9" s="42" customFormat="1" ht="30" x14ac:dyDescent="0.25">
      <c r="A15" s="31">
        <v>10</v>
      </c>
      <c r="B15" s="32"/>
      <c r="C15" s="9" t="s">
        <v>13</v>
      </c>
      <c r="D15" s="32" t="s">
        <v>2</v>
      </c>
      <c r="E15" s="33">
        <v>0.6</v>
      </c>
      <c r="F15" s="34"/>
      <c r="G15" s="35"/>
    </row>
    <row r="16" spans="1:9" ht="45" x14ac:dyDescent="0.25">
      <c r="A16" s="41">
        <v>11</v>
      </c>
      <c r="B16" s="1"/>
      <c r="C16" s="26" t="s">
        <v>20</v>
      </c>
      <c r="D16" s="27" t="s">
        <v>5</v>
      </c>
      <c r="E16" s="28">
        <v>0</v>
      </c>
      <c r="F16" s="29"/>
      <c r="G16" s="30">
        <f t="shared" ref="G16:G25" si="0">F16*E16</f>
        <v>0</v>
      </c>
      <c r="H16" s="4"/>
      <c r="I16" s="4"/>
    </row>
    <row r="17" spans="1:8" ht="30" x14ac:dyDescent="0.25">
      <c r="A17" s="41">
        <v>12</v>
      </c>
      <c r="B17" s="1"/>
      <c r="C17" s="26" t="s">
        <v>65</v>
      </c>
      <c r="D17" s="27" t="s">
        <v>5</v>
      </c>
      <c r="E17" s="28">
        <v>0</v>
      </c>
      <c r="F17" s="29"/>
      <c r="G17" s="30">
        <f t="shared" si="0"/>
        <v>0</v>
      </c>
      <c r="H17" s="4"/>
    </row>
    <row r="18" spans="1:8" ht="45" x14ac:dyDescent="0.25">
      <c r="A18" s="41">
        <v>13</v>
      </c>
      <c r="B18" s="1"/>
      <c r="C18" s="26" t="s">
        <v>22</v>
      </c>
      <c r="D18" s="27" t="s">
        <v>5</v>
      </c>
      <c r="E18" s="28">
        <v>0</v>
      </c>
      <c r="F18" s="29"/>
      <c r="G18" s="30">
        <f t="shared" si="0"/>
        <v>0</v>
      </c>
      <c r="H18" s="4"/>
    </row>
    <row r="19" spans="1:8" ht="30" x14ac:dyDescent="0.25">
      <c r="A19" s="31">
        <v>14</v>
      </c>
      <c r="B19" s="32"/>
      <c r="C19" s="9" t="s">
        <v>14</v>
      </c>
      <c r="D19" s="32" t="s">
        <v>5</v>
      </c>
      <c r="E19" s="33">
        <v>10</v>
      </c>
      <c r="F19" s="34"/>
      <c r="G19" s="35"/>
      <c r="H19" s="4"/>
    </row>
    <row r="20" spans="1:8" x14ac:dyDescent="0.25">
      <c r="A20" s="31">
        <v>15</v>
      </c>
      <c r="B20" s="32"/>
      <c r="C20" s="9" t="s">
        <v>26</v>
      </c>
      <c r="D20" s="32" t="s">
        <v>4</v>
      </c>
      <c r="E20" s="33">
        <v>11</v>
      </c>
      <c r="F20" s="34"/>
      <c r="G20" s="35"/>
      <c r="H20" s="4"/>
    </row>
    <row r="21" spans="1:8" s="37" customFormat="1" x14ac:dyDescent="0.25">
      <c r="A21" s="31">
        <v>16</v>
      </c>
      <c r="B21" s="32"/>
      <c r="C21" s="9" t="s">
        <v>12</v>
      </c>
      <c r="D21" s="32" t="s">
        <v>1</v>
      </c>
      <c r="E21" s="33">
        <v>378</v>
      </c>
      <c r="F21" s="34"/>
      <c r="G21" s="35"/>
      <c r="H21" s="36"/>
    </row>
    <row r="22" spans="1:8" s="37" customFormat="1" x14ac:dyDescent="0.25">
      <c r="A22" s="31">
        <v>17</v>
      </c>
      <c r="B22" s="32"/>
      <c r="C22" s="32" t="s">
        <v>15</v>
      </c>
      <c r="D22" s="32" t="s">
        <v>1</v>
      </c>
      <c r="E22" s="33">
        <v>378</v>
      </c>
      <c r="F22" s="34"/>
      <c r="G22" s="35"/>
    </row>
    <row r="23" spans="1:8" s="37" customFormat="1" x14ac:dyDescent="0.25">
      <c r="A23" s="31">
        <v>18</v>
      </c>
      <c r="B23" s="32"/>
      <c r="C23" s="32" t="s">
        <v>16</v>
      </c>
      <c r="D23" s="32" t="s">
        <v>1</v>
      </c>
      <c r="E23" s="33">
        <v>378</v>
      </c>
      <c r="F23" s="34"/>
      <c r="G23" s="35"/>
    </row>
    <row r="24" spans="1:8" s="37" customFormat="1" x14ac:dyDescent="0.25">
      <c r="A24" s="31">
        <v>19</v>
      </c>
      <c r="B24" s="32"/>
      <c r="C24" s="32" t="s">
        <v>6</v>
      </c>
      <c r="D24" s="32" t="s">
        <v>5</v>
      </c>
      <c r="E24" s="33">
        <v>20</v>
      </c>
      <c r="F24" s="34"/>
      <c r="G24" s="35"/>
    </row>
    <row r="25" spans="1:8" ht="30" x14ac:dyDescent="0.25">
      <c r="A25" s="31">
        <v>20</v>
      </c>
      <c r="B25" s="32"/>
      <c r="C25" s="26" t="s">
        <v>27</v>
      </c>
      <c r="D25" s="27" t="s">
        <v>1</v>
      </c>
      <c r="E25" s="28">
        <v>0</v>
      </c>
      <c r="F25" s="34"/>
      <c r="G25" s="30">
        <f t="shared" si="0"/>
        <v>0</v>
      </c>
    </row>
    <row r="26" spans="1:8" s="37" customFormat="1" x14ac:dyDescent="0.25">
      <c r="A26" s="31">
        <v>21</v>
      </c>
      <c r="B26" s="32"/>
      <c r="C26" s="32" t="s">
        <v>17</v>
      </c>
      <c r="D26" s="38" t="s">
        <v>7</v>
      </c>
      <c r="E26" s="39">
        <v>1</v>
      </c>
      <c r="F26" s="40"/>
      <c r="G26" s="35"/>
    </row>
    <row r="27" spans="1:8" s="37" customFormat="1" ht="15.75" thickBot="1" x14ac:dyDescent="0.3">
      <c r="A27" s="45"/>
      <c r="B27" s="38"/>
      <c r="C27" s="59"/>
      <c r="D27" s="48"/>
      <c r="E27" s="49"/>
      <c r="F27" s="50"/>
      <c r="G27" s="51"/>
    </row>
    <row r="28" spans="1:8" ht="21.75" customHeight="1" thickBot="1" x14ac:dyDescent="0.3">
      <c r="A28" s="13"/>
      <c r="B28" s="43" t="s">
        <v>41</v>
      </c>
      <c r="C28" s="44" t="s">
        <v>42</v>
      </c>
      <c r="D28" s="84" t="s">
        <v>8</v>
      </c>
      <c r="E28" s="85"/>
      <c r="F28" s="86">
        <f>SUM(G6:G26)</f>
        <v>0</v>
      </c>
      <c r="G28" s="87"/>
    </row>
    <row r="30" spans="1:8" ht="15.75" thickBot="1" x14ac:dyDescent="0.3">
      <c r="E30" s="61" t="s">
        <v>84</v>
      </c>
      <c r="F30" s="61" t="s">
        <v>85</v>
      </c>
      <c r="G30" s="61" t="s">
        <v>86</v>
      </c>
    </row>
    <row r="31" spans="1:8" x14ac:dyDescent="0.25">
      <c r="A31" s="15" t="s">
        <v>21</v>
      </c>
      <c r="B31" s="75" t="s">
        <v>59</v>
      </c>
      <c r="C31" s="75"/>
      <c r="D31" s="76" t="s">
        <v>51</v>
      </c>
      <c r="E31" s="77"/>
      <c r="F31" s="77"/>
      <c r="G31" s="78"/>
    </row>
    <row r="32" spans="1:8" ht="30" x14ac:dyDescent="0.25">
      <c r="A32" s="11">
        <v>1</v>
      </c>
      <c r="B32" s="8"/>
      <c r="C32" s="7" t="s">
        <v>18</v>
      </c>
      <c r="D32" s="5" t="s">
        <v>3</v>
      </c>
      <c r="E32" s="6">
        <v>1</v>
      </c>
      <c r="F32" s="16"/>
      <c r="G32" s="17"/>
    </row>
    <row r="33" spans="1:7" ht="30" x14ac:dyDescent="0.25">
      <c r="A33" s="11">
        <v>2</v>
      </c>
      <c r="B33" s="8"/>
      <c r="C33" s="7" t="s">
        <v>9</v>
      </c>
      <c r="D33" s="5" t="s">
        <v>1</v>
      </c>
      <c r="E33" s="6">
        <v>287</v>
      </c>
      <c r="F33" s="16"/>
      <c r="G33" s="17"/>
    </row>
    <row r="34" spans="1:7" x14ac:dyDescent="0.25">
      <c r="A34" s="12">
        <v>3</v>
      </c>
      <c r="B34" s="1"/>
      <c r="C34" s="3" t="s">
        <v>81</v>
      </c>
      <c r="D34" s="1" t="s">
        <v>2</v>
      </c>
      <c r="E34" s="2">
        <v>38.74</v>
      </c>
      <c r="F34" s="18"/>
      <c r="G34" s="17"/>
    </row>
    <row r="35" spans="1:7" x14ac:dyDescent="0.25">
      <c r="A35" s="12">
        <v>4</v>
      </c>
      <c r="B35" s="1"/>
      <c r="C35" s="1" t="s">
        <v>11</v>
      </c>
      <c r="D35" s="1" t="s">
        <v>2</v>
      </c>
      <c r="E35" s="2">
        <v>38.74</v>
      </c>
      <c r="F35" s="18"/>
      <c r="G35" s="17"/>
    </row>
    <row r="36" spans="1:7" ht="30" x14ac:dyDescent="0.25">
      <c r="A36" s="12">
        <v>5</v>
      </c>
      <c r="B36" s="1"/>
      <c r="C36" s="3" t="s">
        <v>10</v>
      </c>
      <c r="D36" s="1" t="s">
        <v>1</v>
      </c>
      <c r="E36" s="2">
        <v>287</v>
      </c>
      <c r="F36" s="18"/>
      <c r="G36" s="17"/>
    </row>
    <row r="37" spans="1:7" ht="30" x14ac:dyDescent="0.25">
      <c r="A37" s="12">
        <v>7</v>
      </c>
      <c r="B37" s="1"/>
      <c r="C37" s="3" t="s">
        <v>82</v>
      </c>
      <c r="D37" s="1" t="s">
        <v>2</v>
      </c>
      <c r="E37" s="2">
        <v>114.8</v>
      </c>
      <c r="F37" s="18"/>
      <c r="G37" s="17"/>
    </row>
    <row r="38" spans="1:7" ht="30" x14ac:dyDescent="0.25">
      <c r="A38" s="12">
        <v>8</v>
      </c>
      <c r="B38" s="1"/>
      <c r="C38" s="3" t="s">
        <v>28</v>
      </c>
      <c r="D38" s="1" t="s">
        <v>2</v>
      </c>
      <c r="E38" s="2">
        <v>114.8</v>
      </c>
      <c r="F38" s="18"/>
      <c r="G38" s="17"/>
    </row>
    <row r="39" spans="1:7" ht="30" x14ac:dyDescent="0.25">
      <c r="A39" s="12">
        <v>9</v>
      </c>
      <c r="B39" s="1"/>
      <c r="C39" s="3" t="s">
        <v>56</v>
      </c>
      <c r="D39" s="1" t="s">
        <v>5</v>
      </c>
      <c r="E39" s="2">
        <v>105</v>
      </c>
      <c r="F39" s="18"/>
      <c r="G39" s="17"/>
    </row>
    <row r="40" spans="1:7" ht="30" x14ac:dyDescent="0.25">
      <c r="A40" s="12">
        <v>10</v>
      </c>
      <c r="B40" s="1"/>
      <c r="C40" s="3" t="s">
        <v>57</v>
      </c>
      <c r="D40" s="1" t="s">
        <v>2</v>
      </c>
      <c r="E40" s="2">
        <v>6.3</v>
      </c>
      <c r="F40" s="18"/>
      <c r="G40" s="17"/>
    </row>
    <row r="41" spans="1:7" ht="30" x14ac:dyDescent="0.25">
      <c r="A41" s="12">
        <v>11</v>
      </c>
      <c r="B41" s="1"/>
      <c r="C41" s="3" t="s">
        <v>13</v>
      </c>
      <c r="D41" s="1" t="s">
        <v>2</v>
      </c>
      <c r="E41" s="2">
        <v>6.3</v>
      </c>
      <c r="F41" s="18"/>
      <c r="G41" s="17"/>
    </row>
    <row r="42" spans="1:7" s="42" customFormat="1" x14ac:dyDescent="0.25">
      <c r="A42" s="31">
        <v>12</v>
      </c>
      <c r="B42" s="32"/>
      <c r="C42" s="9" t="s">
        <v>52</v>
      </c>
      <c r="D42" s="32" t="s">
        <v>5</v>
      </c>
      <c r="E42" s="33">
        <v>96</v>
      </c>
      <c r="F42" s="34"/>
      <c r="G42" s="35"/>
    </row>
    <row r="43" spans="1:7" s="42" customFormat="1" ht="50.25" customHeight="1" x14ac:dyDescent="0.25">
      <c r="A43" s="31">
        <v>13</v>
      </c>
      <c r="B43" s="32"/>
      <c r="C43" s="9" t="s">
        <v>54</v>
      </c>
      <c r="D43" s="32" t="s">
        <v>53</v>
      </c>
      <c r="E43" s="33">
        <v>1</v>
      </c>
      <c r="F43" s="34"/>
      <c r="G43" s="35"/>
    </row>
    <row r="44" spans="1:7" ht="30" x14ac:dyDescent="0.25">
      <c r="A44" s="12">
        <v>14</v>
      </c>
      <c r="B44" s="1"/>
      <c r="C44" s="3" t="s">
        <v>14</v>
      </c>
      <c r="D44" s="1" t="s">
        <v>5</v>
      </c>
      <c r="E44" s="2">
        <v>105</v>
      </c>
      <c r="F44" s="18"/>
      <c r="G44" s="17"/>
    </row>
    <row r="45" spans="1:7" x14ac:dyDescent="0.25">
      <c r="A45" s="12">
        <v>15</v>
      </c>
      <c r="B45" s="1"/>
      <c r="C45" s="9" t="s">
        <v>26</v>
      </c>
      <c r="D45" s="1" t="s">
        <v>4</v>
      </c>
      <c r="E45" s="2">
        <v>114</v>
      </c>
      <c r="F45" s="18"/>
      <c r="G45" s="17"/>
    </row>
    <row r="46" spans="1:7" x14ac:dyDescent="0.25">
      <c r="A46" s="12">
        <v>16</v>
      </c>
      <c r="B46" s="1"/>
      <c r="C46" s="9" t="s">
        <v>12</v>
      </c>
      <c r="D46" s="32" t="s">
        <v>1</v>
      </c>
      <c r="E46" s="33">
        <v>287</v>
      </c>
      <c r="F46" s="34"/>
      <c r="G46" s="35"/>
    </row>
    <row r="47" spans="1:7" x14ac:dyDescent="0.25">
      <c r="A47" s="12">
        <v>17</v>
      </c>
      <c r="B47" s="1"/>
      <c r="C47" s="1" t="s">
        <v>15</v>
      </c>
      <c r="D47" s="1" t="s">
        <v>1</v>
      </c>
      <c r="E47" s="2">
        <v>287</v>
      </c>
      <c r="F47" s="18"/>
      <c r="G47" s="17"/>
    </row>
    <row r="48" spans="1:7" x14ac:dyDescent="0.25">
      <c r="A48" s="12">
        <v>18</v>
      </c>
      <c r="B48" s="1"/>
      <c r="C48" s="1" t="s">
        <v>16</v>
      </c>
      <c r="D48" s="1" t="s">
        <v>1</v>
      </c>
      <c r="E48" s="2">
        <v>287</v>
      </c>
      <c r="F48" s="18"/>
      <c r="G48" s="17"/>
    </row>
    <row r="49" spans="1:7" x14ac:dyDescent="0.25">
      <c r="A49" s="12">
        <v>19</v>
      </c>
      <c r="B49" s="1"/>
      <c r="C49" s="1" t="s">
        <v>6</v>
      </c>
      <c r="D49" s="1" t="s">
        <v>5</v>
      </c>
      <c r="E49" s="2">
        <v>11</v>
      </c>
      <c r="F49" s="18"/>
      <c r="G49" s="17"/>
    </row>
    <row r="50" spans="1:7" ht="26.25" customHeight="1" x14ac:dyDescent="0.25">
      <c r="A50" s="31">
        <v>20</v>
      </c>
      <c r="B50" s="32"/>
      <c r="C50" s="9" t="s">
        <v>55</v>
      </c>
      <c r="D50" s="32" t="s">
        <v>1</v>
      </c>
      <c r="E50" s="33">
        <v>3</v>
      </c>
      <c r="F50" s="34"/>
      <c r="G50" s="35"/>
    </row>
    <row r="51" spans="1:7" ht="42.75" customHeight="1" x14ac:dyDescent="0.25">
      <c r="A51" s="31">
        <v>21</v>
      </c>
      <c r="B51" s="32"/>
      <c r="C51" s="9" t="s">
        <v>58</v>
      </c>
      <c r="D51" s="38" t="s">
        <v>1</v>
      </c>
      <c r="E51" s="39">
        <v>19</v>
      </c>
      <c r="F51" s="40"/>
      <c r="G51" s="35"/>
    </row>
    <row r="52" spans="1:7" x14ac:dyDescent="0.25">
      <c r="A52" s="12">
        <v>22</v>
      </c>
      <c r="B52" s="1"/>
      <c r="C52" s="1" t="s">
        <v>17</v>
      </c>
      <c r="D52" s="19" t="s">
        <v>7</v>
      </c>
      <c r="E52" s="20">
        <v>1</v>
      </c>
      <c r="F52" s="21"/>
      <c r="G52" s="17"/>
    </row>
    <row r="53" spans="1:7" ht="15.75" thickBot="1" x14ac:dyDescent="0.3">
      <c r="A53" s="52"/>
      <c r="B53" s="19"/>
      <c r="C53" s="53"/>
      <c r="D53" s="54"/>
      <c r="E53" s="55"/>
      <c r="F53" s="56"/>
      <c r="G53" s="57"/>
    </row>
    <row r="54" spans="1:7" ht="18.75" customHeight="1" thickBot="1" x14ac:dyDescent="0.3">
      <c r="A54" s="13"/>
      <c r="B54" s="43" t="s">
        <v>41</v>
      </c>
      <c r="C54" s="44" t="s">
        <v>42</v>
      </c>
      <c r="D54" s="71" t="s">
        <v>8</v>
      </c>
      <c r="E54" s="72"/>
      <c r="F54" s="73">
        <f>SUM(G32:G52)</f>
        <v>0</v>
      </c>
      <c r="G54" s="74"/>
    </row>
    <row r="56" spans="1:7" ht="15.75" thickBot="1" x14ac:dyDescent="0.3">
      <c r="E56" s="61" t="s">
        <v>84</v>
      </c>
      <c r="F56" s="61" t="s">
        <v>85</v>
      </c>
      <c r="G56" s="61" t="s">
        <v>86</v>
      </c>
    </row>
    <row r="57" spans="1:7" ht="28.5" customHeight="1" x14ac:dyDescent="0.25">
      <c r="A57" s="14" t="s">
        <v>25</v>
      </c>
      <c r="B57" s="62" t="s">
        <v>61</v>
      </c>
      <c r="C57" s="63"/>
      <c r="D57" s="64" t="s">
        <v>60</v>
      </c>
      <c r="E57" s="65"/>
      <c r="F57" s="65"/>
      <c r="G57" s="66"/>
    </row>
    <row r="58" spans="1:7" ht="30" x14ac:dyDescent="0.25">
      <c r="A58" s="11">
        <v>1</v>
      </c>
      <c r="B58" s="8"/>
      <c r="C58" s="7" t="s">
        <v>18</v>
      </c>
      <c r="D58" s="5" t="s">
        <v>3</v>
      </c>
      <c r="E58" s="6">
        <v>1</v>
      </c>
      <c r="F58" s="16"/>
      <c r="G58" s="17"/>
    </row>
    <row r="59" spans="1:7" ht="30" x14ac:dyDescent="0.25">
      <c r="A59" s="11">
        <v>2</v>
      </c>
      <c r="B59" s="8"/>
      <c r="C59" s="7" t="s">
        <v>9</v>
      </c>
      <c r="D59" s="5" t="s">
        <v>1</v>
      </c>
      <c r="E59" s="6">
        <v>266</v>
      </c>
      <c r="F59" s="16"/>
      <c r="G59" s="17"/>
    </row>
    <row r="60" spans="1:7" x14ac:dyDescent="0.25">
      <c r="A60" s="12">
        <v>3</v>
      </c>
      <c r="B60" s="1"/>
      <c r="C60" s="3" t="s">
        <v>81</v>
      </c>
      <c r="D60" s="1" t="s">
        <v>2</v>
      </c>
      <c r="E60" s="2">
        <v>35.909999999999997</v>
      </c>
      <c r="F60" s="18"/>
      <c r="G60" s="17"/>
    </row>
    <row r="61" spans="1:7" x14ac:dyDescent="0.25">
      <c r="A61" s="12">
        <v>4</v>
      </c>
      <c r="B61" s="1"/>
      <c r="C61" s="1" t="s">
        <v>11</v>
      </c>
      <c r="D61" s="1" t="s">
        <v>2</v>
      </c>
      <c r="E61" s="2">
        <v>35.909999999999997</v>
      </c>
      <c r="F61" s="18"/>
      <c r="G61" s="17"/>
    </row>
    <row r="62" spans="1:7" ht="30" x14ac:dyDescent="0.25">
      <c r="A62" s="12">
        <v>5</v>
      </c>
      <c r="B62" s="1"/>
      <c r="C62" s="3" t="s">
        <v>10</v>
      </c>
      <c r="D62" s="1" t="s">
        <v>1</v>
      </c>
      <c r="E62" s="2">
        <v>266</v>
      </c>
      <c r="F62" s="18"/>
      <c r="G62" s="17"/>
    </row>
    <row r="63" spans="1:7" ht="30" x14ac:dyDescent="0.25">
      <c r="A63" s="12">
        <v>6</v>
      </c>
      <c r="B63" s="1"/>
      <c r="C63" s="3" t="s">
        <v>82</v>
      </c>
      <c r="D63" s="1" t="s">
        <v>2</v>
      </c>
      <c r="E63" s="2">
        <v>106.4</v>
      </c>
      <c r="F63" s="18"/>
      <c r="G63" s="17"/>
    </row>
    <row r="64" spans="1:7" ht="30" x14ac:dyDescent="0.25">
      <c r="A64" s="12">
        <v>7</v>
      </c>
      <c r="B64" s="1"/>
      <c r="C64" s="3" t="s">
        <v>28</v>
      </c>
      <c r="D64" s="1" t="s">
        <v>2</v>
      </c>
      <c r="E64" s="2">
        <v>106.4</v>
      </c>
      <c r="F64" s="18"/>
      <c r="G64" s="17"/>
    </row>
    <row r="65" spans="1:7" ht="30" x14ac:dyDescent="0.25">
      <c r="A65" s="12">
        <v>8</v>
      </c>
      <c r="B65" s="1"/>
      <c r="C65" s="3" t="s">
        <v>19</v>
      </c>
      <c r="D65" s="1" t="s">
        <v>5</v>
      </c>
      <c r="E65" s="2">
        <v>121</v>
      </c>
      <c r="F65" s="18"/>
      <c r="G65" s="17"/>
    </row>
    <row r="66" spans="1:7" ht="30" x14ac:dyDescent="0.25">
      <c r="A66" s="12">
        <v>9</v>
      </c>
      <c r="B66" s="1"/>
      <c r="C66" s="3" t="s">
        <v>24</v>
      </c>
      <c r="D66" s="1" t="s">
        <v>2</v>
      </c>
      <c r="E66" s="2">
        <v>7.26</v>
      </c>
      <c r="F66" s="18"/>
      <c r="G66" s="17"/>
    </row>
    <row r="67" spans="1:7" ht="30" x14ac:dyDescent="0.25">
      <c r="A67" s="12">
        <v>10</v>
      </c>
      <c r="B67" s="1"/>
      <c r="C67" s="3" t="s">
        <v>13</v>
      </c>
      <c r="D67" s="1" t="s">
        <v>2</v>
      </c>
      <c r="E67" s="2">
        <v>7.26</v>
      </c>
      <c r="F67" s="18"/>
      <c r="G67" s="17"/>
    </row>
    <row r="68" spans="1:7" s="42" customFormat="1" ht="45" x14ac:dyDescent="0.25">
      <c r="A68" s="31">
        <v>11</v>
      </c>
      <c r="B68" s="32"/>
      <c r="C68" s="9" t="s">
        <v>63</v>
      </c>
      <c r="D68" s="32" t="s">
        <v>5</v>
      </c>
      <c r="E68" s="33">
        <v>25</v>
      </c>
      <c r="F68" s="34"/>
      <c r="G68" s="35"/>
    </row>
    <row r="69" spans="1:7" s="42" customFormat="1" ht="30" x14ac:dyDescent="0.25">
      <c r="A69" s="41">
        <v>12</v>
      </c>
      <c r="B69" s="27"/>
      <c r="C69" s="26" t="s">
        <v>66</v>
      </c>
      <c r="D69" s="27" t="s">
        <v>5</v>
      </c>
      <c r="E69" s="28">
        <v>0</v>
      </c>
      <c r="F69" s="29"/>
      <c r="G69" s="30">
        <f t="shared" ref="G69" si="1">E69*F69</f>
        <v>0</v>
      </c>
    </row>
    <row r="70" spans="1:7" s="42" customFormat="1" ht="45" x14ac:dyDescent="0.25">
      <c r="A70" s="31">
        <v>13</v>
      </c>
      <c r="B70" s="32"/>
      <c r="C70" s="9" t="s">
        <v>22</v>
      </c>
      <c r="D70" s="32" t="s">
        <v>5</v>
      </c>
      <c r="E70" s="33">
        <v>25</v>
      </c>
      <c r="F70" s="34"/>
      <c r="G70" s="35"/>
    </row>
    <row r="71" spans="1:7" ht="30" x14ac:dyDescent="0.25">
      <c r="A71" s="12">
        <v>14</v>
      </c>
      <c r="B71" s="1"/>
      <c r="C71" s="3" t="s">
        <v>14</v>
      </c>
      <c r="D71" s="1" t="s">
        <v>5</v>
      </c>
      <c r="E71" s="2">
        <v>121</v>
      </c>
      <c r="F71" s="18"/>
      <c r="G71" s="17"/>
    </row>
    <row r="72" spans="1:7" x14ac:dyDescent="0.25">
      <c r="A72" s="12">
        <v>15</v>
      </c>
      <c r="B72" s="1"/>
      <c r="C72" s="9" t="s">
        <v>26</v>
      </c>
      <c r="D72" s="1" t="s">
        <v>4</v>
      </c>
      <c r="E72" s="2">
        <v>131</v>
      </c>
      <c r="F72" s="18"/>
      <c r="G72" s="17"/>
    </row>
    <row r="73" spans="1:7" x14ac:dyDescent="0.25">
      <c r="A73" s="12">
        <v>16</v>
      </c>
      <c r="B73" s="1"/>
      <c r="C73" s="3" t="s">
        <v>12</v>
      </c>
      <c r="D73" s="1" t="s">
        <v>1</v>
      </c>
      <c r="E73" s="2">
        <v>266</v>
      </c>
      <c r="F73" s="18"/>
      <c r="G73" s="17"/>
    </row>
    <row r="74" spans="1:7" x14ac:dyDescent="0.25">
      <c r="A74" s="12">
        <v>17</v>
      </c>
      <c r="B74" s="1"/>
      <c r="C74" s="1" t="s">
        <v>15</v>
      </c>
      <c r="D74" s="1" t="s">
        <v>1</v>
      </c>
      <c r="E74" s="2">
        <v>216</v>
      </c>
      <c r="F74" s="18"/>
      <c r="G74" s="17"/>
    </row>
    <row r="75" spans="1:7" x14ac:dyDescent="0.25">
      <c r="A75" s="12">
        <v>18</v>
      </c>
      <c r="B75" s="1"/>
      <c r="C75" s="1" t="s">
        <v>16</v>
      </c>
      <c r="D75" s="1" t="s">
        <v>1</v>
      </c>
      <c r="E75" s="2">
        <v>216</v>
      </c>
      <c r="F75" s="18"/>
      <c r="G75" s="17"/>
    </row>
    <row r="76" spans="1:7" x14ac:dyDescent="0.25">
      <c r="A76" s="12">
        <v>19</v>
      </c>
      <c r="B76" s="1"/>
      <c r="C76" s="1" t="s">
        <v>6</v>
      </c>
      <c r="D76" s="1" t="s">
        <v>5</v>
      </c>
      <c r="E76" s="2">
        <v>13</v>
      </c>
      <c r="F76" s="18"/>
      <c r="G76" s="17"/>
    </row>
    <row r="77" spans="1:7" ht="30" x14ac:dyDescent="0.25">
      <c r="A77" s="12">
        <v>20</v>
      </c>
      <c r="B77" s="1"/>
      <c r="C77" s="3" t="s">
        <v>62</v>
      </c>
      <c r="D77" s="1" t="s">
        <v>1</v>
      </c>
      <c r="E77" s="2">
        <v>85</v>
      </c>
      <c r="F77" s="18"/>
      <c r="G77" s="17"/>
    </row>
    <row r="78" spans="1:7" ht="28.5" customHeight="1" x14ac:dyDescent="0.25">
      <c r="A78" s="12">
        <v>21</v>
      </c>
      <c r="B78" s="1"/>
      <c r="C78" s="1" t="s">
        <v>15</v>
      </c>
      <c r="D78" s="19" t="s">
        <v>1</v>
      </c>
      <c r="E78" s="20">
        <v>50</v>
      </c>
      <c r="F78" s="21"/>
      <c r="G78" s="17"/>
    </row>
    <row r="79" spans="1:7" ht="28.5" customHeight="1" x14ac:dyDescent="0.25">
      <c r="A79" s="12">
        <v>22</v>
      </c>
      <c r="B79" s="1"/>
      <c r="C79" s="3" t="s">
        <v>44</v>
      </c>
      <c r="D79" s="19" t="s">
        <v>1</v>
      </c>
      <c r="E79" s="20">
        <v>50</v>
      </c>
      <c r="F79" s="21"/>
      <c r="G79" s="17"/>
    </row>
    <row r="80" spans="1:7" ht="28.5" customHeight="1" x14ac:dyDescent="0.25">
      <c r="A80" s="12">
        <v>23</v>
      </c>
      <c r="B80" s="1"/>
      <c r="C80" s="3" t="s">
        <v>45</v>
      </c>
      <c r="D80" s="19" t="s">
        <v>1</v>
      </c>
      <c r="E80" s="20">
        <v>50</v>
      </c>
      <c r="F80" s="21"/>
      <c r="G80" s="17"/>
    </row>
    <row r="81" spans="1:7" ht="28.5" customHeight="1" x14ac:dyDescent="0.25">
      <c r="A81" s="12">
        <v>24</v>
      </c>
      <c r="B81" s="1"/>
      <c r="C81" s="9" t="s">
        <v>46</v>
      </c>
      <c r="D81" s="19" t="s">
        <v>64</v>
      </c>
      <c r="E81" s="20">
        <v>55</v>
      </c>
      <c r="F81" s="21"/>
      <c r="G81" s="17"/>
    </row>
    <row r="82" spans="1:7" x14ac:dyDescent="0.25">
      <c r="A82" s="12">
        <v>25</v>
      </c>
      <c r="B82" s="1"/>
      <c r="C82" s="1" t="s">
        <v>17</v>
      </c>
      <c r="D82" s="19" t="s">
        <v>7</v>
      </c>
      <c r="E82" s="20">
        <v>1</v>
      </c>
      <c r="F82" s="21"/>
      <c r="G82" s="17"/>
    </row>
    <row r="83" spans="1:7" ht="15.75" thickBot="1" x14ac:dyDescent="0.3">
      <c r="A83" s="52"/>
      <c r="B83" s="19"/>
      <c r="C83" s="53"/>
      <c r="D83" s="54"/>
      <c r="E83" s="55"/>
      <c r="F83" s="56"/>
      <c r="G83" s="57"/>
    </row>
    <row r="84" spans="1:7" ht="18.75" customHeight="1" thickBot="1" x14ac:dyDescent="0.3">
      <c r="A84" s="13"/>
      <c r="B84" s="43" t="s">
        <v>41</v>
      </c>
      <c r="C84" s="44" t="s">
        <v>42</v>
      </c>
      <c r="D84" s="67" t="s">
        <v>8</v>
      </c>
      <c r="E84" s="68"/>
      <c r="F84" s="69">
        <f>SUM(G58:G82)</f>
        <v>0</v>
      </c>
      <c r="G84" s="70"/>
    </row>
    <row r="86" spans="1:7" ht="15.75" thickBot="1" x14ac:dyDescent="0.3">
      <c r="E86" s="61" t="s">
        <v>84</v>
      </c>
      <c r="F86" s="61" t="s">
        <v>85</v>
      </c>
      <c r="G86" s="61" t="s">
        <v>86</v>
      </c>
    </row>
    <row r="87" spans="1:7" x14ac:dyDescent="0.25">
      <c r="A87" s="23" t="s">
        <v>30</v>
      </c>
      <c r="B87" s="88" t="s">
        <v>67</v>
      </c>
      <c r="C87" s="89"/>
      <c r="D87" s="90" t="s">
        <v>68</v>
      </c>
      <c r="E87" s="91"/>
      <c r="F87" s="91"/>
      <c r="G87" s="92"/>
    </row>
    <row r="88" spans="1:7" ht="30" x14ac:dyDescent="0.25">
      <c r="A88" s="11">
        <v>1</v>
      </c>
      <c r="B88" s="8"/>
      <c r="C88" s="7" t="s">
        <v>18</v>
      </c>
      <c r="D88" s="5" t="s">
        <v>3</v>
      </c>
      <c r="E88" s="6">
        <v>1</v>
      </c>
      <c r="F88" s="16"/>
      <c r="G88" s="17"/>
    </row>
    <row r="89" spans="1:7" ht="30" x14ac:dyDescent="0.25">
      <c r="A89" s="11">
        <v>2</v>
      </c>
      <c r="B89" s="8"/>
      <c r="C89" s="7" t="s">
        <v>9</v>
      </c>
      <c r="D89" s="5" t="s">
        <v>1</v>
      </c>
      <c r="E89" s="6">
        <v>150</v>
      </c>
      <c r="F89" s="16"/>
      <c r="G89" s="17"/>
    </row>
    <row r="90" spans="1:7" ht="30" x14ac:dyDescent="0.25">
      <c r="A90" s="12">
        <v>3</v>
      </c>
      <c r="B90" s="1"/>
      <c r="C90" s="3" t="s">
        <v>83</v>
      </c>
      <c r="D90" s="1" t="s">
        <v>2</v>
      </c>
      <c r="E90" s="2">
        <v>20.25</v>
      </c>
      <c r="F90" s="18"/>
      <c r="G90" s="17"/>
    </row>
    <row r="91" spans="1:7" x14ac:dyDescent="0.25">
      <c r="A91" s="12">
        <v>4</v>
      </c>
      <c r="B91" s="1"/>
      <c r="C91" s="1" t="s">
        <v>11</v>
      </c>
      <c r="D91" s="1" t="s">
        <v>2</v>
      </c>
      <c r="E91" s="2">
        <v>20.25</v>
      </c>
      <c r="F91" s="18"/>
      <c r="G91" s="17"/>
    </row>
    <row r="92" spans="1:7" s="42" customFormat="1" x14ac:dyDescent="0.25">
      <c r="A92" s="41">
        <v>5</v>
      </c>
      <c r="B92" s="27"/>
      <c r="C92" s="27" t="s">
        <v>31</v>
      </c>
      <c r="D92" s="27" t="s">
        <v>1</v>
      </c>
      <c r="E92" s="28">
        <v>0</v>
      </c>
      <c r="F92" s="29"/>
      <c r="G92" s="30">
        <f t="shared" ref="G92:G107" si="2">F92*E92</f>
        <v>0</v>
      </c>
    </row>
    <row r="93" spans="1:7" s="42" customFormat="1" ht="30" x14ac:dyDescent="0.25">
      <c r="A93" s="41">
        <v>6</v>
      </c>
      <c r="B93" s="27"/>
      <c r="C93" s="26" t="s">
        <v>32</v>
      </c>
      <c r="D93" s="27" t="s">
        <v>2</v>
      </c>
      <c r="E93" s="28">
        <v>0</v>
      </c>
      <c r="F93" s="29"/>
      <c r="G93" s="30">
        <f t="shared" si="2"/>
        <v>0</v>
      </c>
    </row>
    <row r="94" spans="1:7" s="42" customFormat="1" x14ac:dyDescent="0.25">
      <c r="A94" s="41">
        <v>7</v>
      </c>
      <c r="B94" s="27"/>
      <c r="C94" s="27" t="s">
        <v>33</v>
      </c>
      <c r="D94" s="27" t="s">
        <v>2</v>
      </c>
      <c r="E94" s="28">
        <v>0</v>
      </c>
      <c r="F94" s="29"/>
      <c r="G94" s="30">
        <f t="shared" si="2"/>
        <v>0</v>
      </c>
    </row>
    <row r="95" spans="1:7" ht="30" x14ac:dyDescent="0.25">
      <c r="A95" s="12">
        <v>8</v>
      </c>
      <c r="B95" s="1"/>
      <c r="C95" s="3" t="s">
        <v>34</v>
      </c>
      <c r="D95" s="1" t="s">
        <v>1</v>
      </c>
      <c r="E95" s="2">
        <v>150</v>
      </c>
      <c r="F95" s="18"/>
      <c r="G95" s="17"/>
    </row>
    <row r="96" spans="1:7" ht="30" x14ac:dyDescent="0.25">
      <c r="A96" s="12">
        <v>9</v>
      </c>
      <c r="B96" s="1"/>
      <c r="C96" s="3" t="s">
        <v>82</v>
      </c>
      <c r="D96" s="1" t="s">
        <v>2</v>
      </c>
      <c r="E96" s="2">
        <v>60</v>
      </c>
      <c r="F96" s="18"/>
      <c r="G96" s="17"/>
    </row>
    <row r="97" spans="1:10" ht="30" x14ac:dyDescent="0.25">
      <c r="A97" s="12">
        <v>10</v>
      </c>
      <c r="B97" s="1"/>
      <c r="C97" s="3" t="s">
        <v>28</v>
      </c>
      <c r="D97" s="1" t="s">
        <v>2</v>
      </c>
      <c r="E97" s="2">
        <v>60</v>
      </c>
      <c r="F97" s="18"/>
      <c r="G97" s="17"/>
    </row>
    <row r="98" spans="1:10" ht="30" x14ac:dyDescent="0.25">
      <c r="A98" s="12">
        <v>11</v>
      </c>
      <c r="B98" s="1"/>
      <c r="C98" s="3" t="s">
        <v>19</v>
      </c>
      <c r="D98" s="1" t="s">
        <v>5</v>
      </c>
      <c r="E98" s="24">
        <v>187</v>
      </c>
      <c r="F98" s="18"/>
      <c r="G98" s="17"/>
    </row>
    <row r="99" spans="1:10" ht="30" x14ac:dyDescent="0.25">
      <c r="A99" s="12">
        <v>12</v>
      </c>
      <c r="B99" s="1"/>
      <c r="C99" s="3" t="s">
        <v>24</v>
      </c>
      <c r="D99" s="1" t="s">
        <v>2</v>
      </c>
      <c r="E99" s="24">
        <v>11.22</v>
      </c>
      <c r="F99" s="18"/>
      <c r="G99" s="17"/>
    </row>
    <row r="100" spans="1:10" ht="30" x14ac:dyDescent="0.25">
      <c r="A100" s="12">
        <v>13</v>
      </c>
      <c r="B100" s="1"/>
      <c r="C100" s="3" t="s">
        <v>13</v>
      </c>
      <c r="D100" s="1" t="s">
        <v>2</v>
      </c>
      <c r="E100" s="24">
        <v>11.22</v>
      </c>
      <c r="F100" s="18"/>
      <c r="G100" s="17"/>
    </row>
    <row r="101" spans="1:10" ht="30" x14ac:dyDescent="0.25">
      <c r="A101" s="12">
        <v>14</v>
      </c>
      <c r="B101" s="1"/>
      <c r="C101" s="3" t="s">
        <v>14</v>
      </c>
      <c r="D101" s="1" t="s">
        <v>5</v>
      </c>
      <c r="E101" s="24">
        <v>187</v>
      </c>
      <c r="F101" s="18"/>
      <c r="G101" s="17"/>
    </row>
    <row r="102" spans="1:10" x14ac:dyDescent="0.25">
      <c r="A102" s="12">
        <v>15</v>
      </c>
      <c r="B102" s="1"/>
      <c r="C102" s="9" t="s">
        <v>40</v>
      </c>
      <c r="D102" s="1" t="s">
        <v>4</v>
      </c>
      <c r="E102" s="24">
        <v>204</v>
      </c>
      <c r="F102" s="18"/>
      <c r="G102" s="17"/>
      <c r="H102" t="s">
        <v>35</v>
      </c>
    </row>
    <row r="103" spans="1:10" x14ac:dyDescent="0.25">
      <c r="A103" s="12">
        <v>16</v>
      </c>
      <c r="B103" s="1"/>
      <c r="C103" s="3" t="s">
        <v>12</v>
      </c>
      <c r="D103" s="1" t="s">
        <v>1</v>
      </c>
      <c r="E103" s="2">
        <v>150</v>
      </c>
      <c r="F103" s="18"/>
      <c r="G103" s="17"/>
    </row>
    <row r="104" spans="1:10" x14ac:dyDescent="0.25">
      <c r="A104" s="12">
        <v>17</v>
      </c>
      <c r="B104" s="1"/>
      <c r="C104" s="1" t="s">
        <v>15</v>
      </c>
      <c r="D104" s="1" t="s">
        <v>1</v>
      </c>
      <c r="E104" s="2">
        <v>150</v>
      </c>
      <c r="F104" s="18"/>
      <c r="G104" s="17"/>
    </row>
    <row r="105" spans="1:10" x14ac:dyDescent="0.25">
      <c r="A105" s="31">
        <v>18</v>
      </c>
      <c r="B105" s="27"/>
      <c r="C105" s="1" t="s">
        <v>16</v>
      </c>
      <c r="D105" s="32" t="s">
        <v>1</v>
      </c>
      <c r="E105" s="33">
        <v>150</v>
      </c>
      <c r="F105" s="34"/>
      <c r="G105" s="35"/>
    </row>
    <row r="106" spans="1:10" ht="30" x14ac:dyDescent="0.25">
      <c r="A106" s="41">
        <v>19</v>
      </c>
      <c r="B106" s="27"/>
      <c r="C106" s="26" t="s">
        <v>36</v>
      </c>
      <c r="D106" s="27" t="s">
        <v>1</v>
      </c>
      <c r="E106" s="28">
        <v>0</v>
      </c>
      <c r="F106" s="29"/>
      <c r="G106" s="30">
        <f t="shared" si="2"/>
        <v>0</v>
      </c>
    </row>
    <row r="107" spans="1:10" x14ac:dyDescent="0.25">
      <c r="A107" s="41">
        <v>20</v>
      </c>
      <c r="B107" s="27" t="s">
        <v>37</v>
      </c>
      <c r="C107" s="27" t="s">
        <v>38</v>
      </c>
      <c r="D107" s="27" t="s">
        <v>1</v>
      </c>
      <c r="E107" s="28">
        <v>0</v>
      </c>
      <c r="F107" s="29"/>
      <c r="G107" s="30">
        <f t="shared" si="2"/>
        <v>0</v>
      </c>
      <c r="H107" s="42"/>
      <c r="I107" s="42"/>
      <c r="J107" s="42"/>
    </row>
    <row r="108" spans="1:10" ht="30" x14ac:dyDescent="0.25">
      <c r="A108" s="12">
        <v>21</v>
      </c>
      <c r="B108" s="1"/>
      <c r="C108" s="9" t="s">
        <v>69</v>
      </c>
      <c r="D108" s="1" t="s">
        <v>1</v>
      </c>
      <c r="E108" s="24">
        <v>94</v>
      </c>
      <c r="F108" s="18"/>
      <c r="G108" s="17"/>
    </row>
    <row r="109" spans="1:10" x14ac:dyDescent="0.25">
      <c r="A109" s="12">
        <v>22</v>
      </c>
      <c r="B109" s="1"/>
      <c r="C109" s="1" t="s">
        <v>17</v>
      </c>
      <c r="D109" s="19" t="s">
        <v>7</v>
      </c>
      <c r="E109" s="20">
        <v>1</v>
      </c>
      <c r="F109" s="25"/>
      <c r="G109" s="17"/>
    </row>
    <row r="110" spans="1:10" ht="15.75" thickBot="1" x14ac:dyDescent="0.3">
      <c r="A110" s="52"/>
      <c r="B110" s="19"/>
      <c r="C110" s="53"/>
      <c r="D110" s="54"/>
      <c r="E110" s="55"/>
      <c r="F110" s="58"/>
      <c r="G110" s="57"/>
    </row>
    <row r="111" spans="1:10" ht="15.75" thickBot="1" x14ac:dyDescent="0.3">
      <c r="A111" s="13"/>
      <c r="B111" s="43" t="s">
        <v>41</v>
      </c>
      <c r="C111" s="44" t="s">
        <v>42</v>
      </c>
      <c r="D111" s="93" t="s">
        <v>8</v>
      </c>
      <c r="E111" s="94"/>
      <c r="F111" s="95">
        <f>SUM(G88:G109)</f>
        <v>0</v>
      </c>
      <c r="G111" s="96"/>
    </row>
    <row r="113" spans="1:7" ht="15.75" thickBot="1" x14ac:dyDescent="0.3">
      <c r="E113" s="61" t="s">
        <v>84</v>
      </c>
      <c r="F113" s="61" t="s">
        <v>85</v>
      </c>
      <c r="G113" s="61" t="s">
        <v>86</v>
      </c>
    </row>
    <row r="114" spans="1:7" x14ac:dyDescent="0.25">
      <c r="A114" s="14" t="s">
        <v>39</v>
      </c>
      <c r="B114" s="97" t="s">
        <v>75</v>
      </c>
      <c r="C114" s="97"/>
      <c r="D114" s="64" t="s">
        <v>73</v>
      </c>
      <c r="E114" s="65"/>
      <c r="F114" s="65"/>
      <c r="G114" s="66"/>
    </row>
    <row r="115" spans="1:7" ht="30" x14ac:dyDescent="0.25">
      <c r="A115" s="11">
        <v>1</v>
      </c>
      <c r="B115" s="8"/>
      <c r="C115" s="7" t="s">
        <v>18</v>
      </c>
      <c r="D115" s="5" t="s">
        <v>3</v>
      </c>
      <c r="E115" s="6">
        <v>1</v>
      </c>
      <c r="F115" s="16"/>
      <c r="G115" s="17"/>
    </row>
    <row r="116" spans="1:7" ht="30" x14ac:dyDescent="0.25">
      <c r="A116" s="11">
        <v>2</v>
      </c>
      <c r="B116" s="8"/>
      <c r="C116" s="7" t="s">
        <v>9</v>
      </c>
      <c r="D116" s="5" t="s">
        <v>1</v>
      </c>
      <c r="E116" s="6">
        <v>41</v>
      </c>
      <c r="F116" s="16"/>
      <c r="G116" s="17"/>
    </row>
    <row r="117" spans="1:7" x14ac:dyDescent="0.25">
      <c r="A117" s="12">
        <v>3</v>
      </c>
      <c r="B117" s="1"/>
      <c r="C117" s="3" t="s">
        <v>81</v>
      </c>
      <c r="D117" s="1" t="s">
        <v>2</v>
      </c>
      <c r="E117" s="2">
        <v>5.53</v>
      </c>
      <c r="F117" s="18"/>
      <c r="G117" s="17"/>
    </row>
    <row r="118" spans="1:7" x14ac:dyDescent="0.25">
      <c r="A118" s="12">
        <v>4</v>
      </c>
      <c r="B118" s="1"/>
      <c r="C118" s="1" t="s">
        <v>11</v>
      </c>
      <c r="D118" s="1" t="s">
        <v>2</v>
      </c>
      <c r="E118" s="2">
        <v>5.53</v>
      </c>
      <c r="F118" s="18"/>
      <c r="G118" s="17"/>
    </row>
    <row r="119" spans="1:7" ht="30" x14ac:dyDescent="0.25">
      <c r="A119" s="12">
        <v>5</v>
      </c>
      <c r="B119" s="1"/>
      <c r="C119" s="3" t="s">
        <v>10</v>
      </c>
      <c r="D119" s="1" t="s">
        <v>1</v>
      </c>
      <c r="E119" s="2">
        <v>41</v>
      </c>
      <c r="F119" s="18"/>
      <c r="G119" s="17"/>
    </row>
    <row r="120" spans="1:7" ht="30" x14ac:dyDescent="0.25">
      <c r="A120" s="12">
        <v>6</v>
      </c>
      <c r="B120" s="1"/>
      <c r="C120" s="3" t="s">
        <v>82</v>
      </c>
      <c r="D120" s="1" t="s">
        <v>2</v>
      </c>
      <c r="E120" s="2">
        <v>16.399999999999999</v>
      </c>
      <c r="F120" s="18"/>
      <c r="G120" s="17"/>
    </row>
    <row r="121" spans="1:7" ht="30" x14ac:dyDescent="0.25">
      <c r="A121" s="12">
        <v>7</v>
      </c>
      <c r="B121" s="1"/>
      <c r="C121" s="3" t="s">
        <v>28</v>
      </c>
      <c r="D121" s="1" t="s">
        <v>2</v>
      </c>
      <c r="E121" s="2">
        <v>16.399999999999999</v>
      </c>
      <c r="F121" s="18"/>
      <c r="G121" s="17"/>
    </row>
    <row r="122" spans="1:7" ht="30" x14ac:dyDescent="0.25">
      <c r="A122" s="12">
        <v>8</v>
      </c>
      <c r="B122" s="1"/>
      <c r="C122" s="3" t="s">
        <v>19</v>
      </c>
      <c r="D122" s="1" t="s">
        <v>5</v>
      </c>
      <c r="E122" s="2">
        <v>70</v>
      </c>
      <c r="F122" s="18"/>
      <c r="G122" s="17"/>
    </row>
    <row r="123" spans="1:7" ht="30" x14ac:dyDescent="0.25">
      <c r="A123" s="12">
        <v>9</v>
      </c>
      <c r="B123" s="1"/>
      <c r="C123" s="3" t="s">
        <v>24</v>
      </c>
      <c r="D123" s="1" t="s">
        <v>2</v>
      </c>
      <c r="E123" s="2">
        <v>4.2</v>
      </c>
      <c r="F123" s="18"/>
      <c r="G123" s="17"/>
    </row>
    <row r="124" spans="1:7" ht="30" x14ac:dyDescent="0.25">
      <c r="A124" s="12">
        <v>10</v>
      </c>
      <c r="B124" s="1"/>
      <c r="C124" s="3" t="s">
        <v>13</v>
      </c>
      <c r="D124" s="1" t="s">
        <v>2</v>
      </c>
      <c r="E124" s="2">
        <v>4.2</v>
      </c>
      <c r="F124" s="18"/>
      <c r="G124" s="17"/>
    </row>
    <row r="125" spans="1:7" ht="30" x14ac:dyDescent="0.25">
      <c r="A125" s="12">
        <v>11</v>
      </c>
      <c r="B125" s="1"/>
      <c r="C125" s="3" t="s">
        <v>14</v>
      </c>
      <c r="D125" s="1" t="s">
        <v>5</v>
      </c>
      <c r="E125" s="2">
        <v>70</v>
      </c>
      <c r="F125" s="18"/>
      <c r="G125" s="17"/>
    </row>
    <row r="126" spans="1:7" x14ac:dyDescent="0.25">
      <c r="A126" s="12">
        <v>12</v>
      </c>
      <c r="B126" s="1"/>
      <c r="C126" s="9" t="s">
        <v>26</v>
      </c>
      <c r="D126" s="1" t="s">
        <v>4</v>
      </c>
      <c r="E126" s="2">
        <v>76</v>
      </c>
      <c r="F126" s="18"/>
      <c r="G126" s="17"/>
    </row>
    <row r="127" spans="1:7" ht="30" customHeight="1" x14ac:dyDescent="0.25">
      <c r="A127" s="41">
        <v>13</v>
      </c>
      <c r="B127" s="27"/>
      <c r="C127" s="26" t="s">
        <v>29</v>
      </c>
      <c r="D127" s="27" t="s">
        <v>5</v>
      </c>
      <c r="E127" s="28">
        <v>0</v>
      </c>
      <c r="F127" s="29"/>
      <c r="G127" s="30">
        <f t="shared" ref="G127:G128" si="3">F127*E127</f>
        <v>0</v>
      </c>
    </row>
    <row r="128" spans="1:7" ht="18.75" customHeight="1" x14ac:dyDescent="0.25">
      <c r="A128" s="41">
        <v>14</v>
      </c>
      <c r="B128" s="27"/>
      <c r="C128" s="26" t="s">
        <v>23</v>
      </c>
      <c r="D128" s="27" t="s">
        <v>4</v>
      </c>
      <c r="E128" s="28">
        <v>0</v>
      </c>
      <c r="F128" s="29"/>
      <c r="G128" s="30">
        <f t="shared" si="3"/>
        <v>0</v>
      </c>
    </row>
    <row r="129" spans="1:7" x14ac:dyDescent="0.25">
      <c r="A129" s="12">
        <v>15</v>
      </c>
      <c r="B129" s="1"/>
      <c r="C129" s="3" t="s">
        <v>12</v>
      </c>
      <c r="D129" s="1" t="s">
        <v>1</v>
      </c>
      <c r="E129" s="2">
        <v>41</v>
      </c>
      <c r="F129" s="18"/>
      <c r="G129" s="17"/>
    </row>
    <row r="130" spans="1:7" x14ac:dyDescent="0.25">
      <c r="A130" s="12">
        <v>16</v>
      </c>
      <c r="B130" s="1"/>
      <c r="C130" s="1" t="s">
        <v>15</v>
      </c>
      <c r="D130" s="1" t="s">
        <v>1</v>
      </c>
      <c r="E130" s="2">
        <v>41</v>
      </c>
      <c r="F130" s="18"/>
      <c r="G130" s="17"/>
    </row>
    <row r="131" spans="1:7" x14ac:dyDescent="0.25">
      <c r="A131" s="12">
        <v>17</v>
      </c>
      <c r="B131" s="1"/>
      <c r="C131" s="1" t="s">
        <v>16</v>
      </c>
      <c r="D131" s="1" t="s">
        <v>1</v>
      </c>
      <c r="E131" s="2">
        <v>41</v>
      </c>
      <c r="F131" s="18"/>
      <c r="G131" s="17"/>
    </row>
    <row r="132" spans="1:7" x14ac:dyDescent="0.25">
      <c r="A132" s="12">
        <v>18</v>
      </c>
      <c r="B132" s="1"/>
      <c r="C132" s="1" t="s">
        <v>6</v>
      </c>
      <c r="D132" s="1" t="s">
        <v>5</v>
      </c>
      <c r="E132" s="2">
        <v>6</v>
      </c>
      <c r="F132" s="18"/>
      <c r="G132" s="17"/>
    </row>
    <row r="133" spans="1:7" ht="30" x14ac:dyDescent="0.25">
      <c r="A133" s="12">
        <v>19</v>
      </c>
      <c r="B133" s="1"/>
      <c r="C133" s="3" t="s">
        <v>70</v>
      </c>
      <c r="D133" s="1" t="s">
        <v>1</v>
      </c>
      <c r="E133" s="2">
        <v>35</v>
      </c>
      <c r="F133" s="18"/>
      <c r="G133" s="17"/>
    </row>
    <row r="134" spans="1:7" x14ac:dyDescent="0.25">
      <c r="A134" s="12">
        <v>20</v>
      </c>
      <c r="B134" s="1"/>
      <c r="C134" s="1" t="s">
        <v>17</v>
      </c>
      <c r="D134" s="19" t="s">
        <v>7</v>
      </c>
      <c r="E134" s="20">
        <v>1</v>
      </c>
      <c r="F134" s="21"/>
      <c r="G134" s="17"/>
    </row>
    <row r="135" spans="1:7" ht="15.75" thickBot="1" x14ac:dyDescent="0.3">
      <c r="A135" s="52"/>
      <c r="B135" s="19"/>
      <c r="C135" s="53"/>
      <c r="D135" s="54"/>
      <c r="E135" s="55"/>
      <c r="F135" s="56"/>
      <c r="G135" s="57"/>
    </row>
    <row r="136" spans="1:7" ht="15.75" thickBot="1" x14ac:dyDescent="0.3">
      <c r="A136" s="13"/>
      <c r="B136" s="43" t="s">
        <v>41</v>
      </c>
      <c r="C136" s="44" t="s">
        <v>42</v>
      </c>
      <c r="D136" s="67" t="s">
        <v>8</v>
      </c>
      <c r="E136" s="68"/>
      <c r="F136" s="69">
        <f>SUM(G115:G134)</f>
        <v>0</v>
      </c>
      <c r="G136" s="70"/>
    </row>
    <row r="138" spans="1:7" ht="15.75" thickBot="1" x14ac:dyDescent="0.3">
      <c r="E138" s="61" t="s">
        <v>84</v>
      </c>
      <c r="F138" s="61" t="s">
        <v>85</v>
      </c>
      <c r="G138" s="61" t="s">
        <v>86</v>
      </c>
    </row>
    <row r="139" spans="1:7" x14ac:dyDescent="0.25">
      <c r="A139" s="14" t="s">
        <v>43</v>
      </c>
      <c r="B139" s="97" t="s">
        <v>74</v>
      </c>
      <c r="C139" s="97"/>
      <c r="D139" s="64" t="s">
        <v>71</v>
      </c>
      <c r="E139" s="65"/>
      <c r="F139" s="65"/>
      <c r="G139" s="66"/>
    </row>
    <row r="140" spans="1:7" ht="30" x14ac:dyDescent="0.25">
      <c r="A140" s="11">
        <v>1</v>
      </c>
      <c r="B140" s="8"/>
      <c r="C140" s="7" t="s">
        <v>18</v>
      </c>
      <c r="D140" s="5" t="s">
        <v>3</v>
      </c>
      <c r="E140" s="6">
        <v>1</v>
      </c>
      <c r="F140" s="16"/>
      <c r="G140" s="17"/>
    </row>
    <row r="141" spans="1:7" ht="30" x14ac:dyDescent="0.25">
      <c r="A141" s="11">
        <v>2</v>
      </c>
      <c r="B141" s="8"/>
      <c r="C141" s="7" t="s">
        <v>9</v>
      </c>
      <c r="D141" s="5" t="s">
        <v>1</v>
      </c>
      <c r="E141" s="6">
        <v>74</v>
      </c>
      <c r="F141" s="16"/>
      <c r="G141" s="17"/>
    </row>
    <row r="142" spans="1:7" x14ac:dyDescent="0.25">
      <c r="A142" s="12">
        <v>3</v>
      </c>
      <c r="B142" s="1"/>
      <c r="C142" s="3" t="s">
        <v>81</v>
      </c>
      <c r="D142" s="1" t="s">
        <v>2</v>
      </c>
      <c r="E142" s="2">
        <v>10</v>
      </c>
      <c r="F142" s="18"/>
      <c r="G142" s="17"/>
    </row>
    <row r="143" spans="1:7" x14ac:dyDescent="0.25">
      <c r="A143" s="12">
        <v>4</v>
      </c>
      <c r="B143" s="1"/>
      <c r="C143" s="1" t="s">
        <v>11</v>
      </c>
      <c r="D143" s="1" t="s">
        <v>2</v>
      </c>
      <c r="E143" s="2">
        <v>10</v>
      </c>
      <c r="F143" s="18"/>
      <c r="G143" s="17"/>
    </row>
    <row r="144" spans="1:7" ht="30" x14ac:dyDescent="0.25">
      <c r="A144" s="12">
        <v>5</v>
      </c>
      <c r="B144" s="1"/>
      <c r="C144" s="3" t="s">
        <v>10</v>
      </c>
      <c r="D144" s="1" t="s">
        <v>1</v>
      </c>
      <c r="E144" s="2">
        <v>74</v>
      </c>
      <c r="F144" s="18"/>
      <c r="G144" s="17"/>
    </row>
    <row r="145" spans="1:7" ht="30" x14ac:dyDescent="0.25">
      <c r="A145" s="12">
        <v>6</v>
      </c>
      <c r="B145" s="1"/>
      <c r="C145" s="3" t="s">
        <v>82</v>
      </c>
      <c r="D145" s="1" t="s">
        <v>2</v>
      </c>
      <c r="E145" s="2">
        <v>29.6</v>
      </c>
      <c r="F145" s="18"/>
      <c r="G145" s="17"/>
    </row>
    <row r="146" spans="1:7" ht="30" x14ac:dyDescent="0.25">
      <c r="A146" s="12">
        <v>7</v>
      </c>
      <c r="B146" s="1"/>
      <c r="C146" s="3" t="s">
        <v>28</v>
      </c>
      <c r="D146" s="1" t="s">
        <v>2</v>
      </c>
      <c r="E146" s="2">
        <v>29.6</v>
      </c>
      <c r="F146" s="18"/>
      <c r="G146" s="17"/>
    </row>
    <row r="147" spans="1:7" x14ac:dyDescent="0.25">
      <c r="A147" s="12">
        <v>8</v>
      </c>
      <c r="B147" s="1"/>
      <c r="C147" s="3" t="s">
        <v>12</v>
      </c>
      <c r="D147" s="1" t="s">
        <v>1</v>
      </c>
      <c r="E147" s="2">
        <v>74</v>
      </c>
      <c r="F147" s="18"/>
      <c r="G147" s="17"/>
    </row>
    <row r="148" spans="1:7" x14ac:dyDescent="0.25">
      <c r="A148" s="12">
        <v>9</v>
      </c>
      <c r="B148" s="1"/>
      <c r="C148" s="1" t="s">
        <v>15</v>
      </c>
      <c r="D148" s="1" t="s">
        <v>1</v>
      </c>
      <c r="E148" s="2">
        <v>74</v>
      </c>
      <c r="F148" s="18"/>
      <c r="G148" s="17"/>
    </row>
    <row r="149" spans="1:7" x14ac:dyDescent="0.25">
      <c r="A149" s="12">
        <v>10</v>
      </c>
      <c r="B149" s="1"/>
      <c r="C149" s="1" t="s">
        <v>16</v>
      </c>
      <c r="D149" s="1" t="s">
        <v>1</v>
      </c>
      <c r="E149" s="2">
        <v>74</v>
      </c>
      <c r="F149" s="18"/>
      <c r="G149" s="17"/>
    </row>
    <row r="150" spans="1:7" x14ac:dyDescent="0.25">
      <c r="A150" s="12">
        <v>11</v>
      </c>
      <c r="B150" s="1"/>
      <c r="C150" s="1" t="s">
        <v>6</v>
      </c>
      <c r="D150" s="1" t="s">
        <v>5</v>
      </c>
      <c r="E150" s="2">
        <v>4</v>
      </c>
      <c r="F150" s="18"/>
      <c r="G150" s="17"/>
    </row>
    <row r="151" spans="1:7" ht="30" x14ac:dyDescent="0.25">
      <c r="A151" s="12">
        <v>12</v>
      </c>
      <c r="B151" s="1"/>
      <c r="C151" s="3" t="s">
        <v>70</v>
      </c>
      <c r="D151" s="1" t="s">
        <v>1</v>
      </c>
      <c r="E151" s="2">
        <v>17</v>
      </c>
      <c r="F151" s="18"/>
      <c r="G151" s="17"/>
    </row>
    <row r="152" spans="1:7" x14ac:dyDescent="0.25">
      <c r="A152" s="12">
        <v>13</v>
      </c>
      <c r="B152" s="1"/>
      <c r="C152" s="1" t="s">
        <v>17</v>
      </c>
      <c r="D152" s="1" t="s">
        <v>7</v>
      </c>
      <c r="E152" s="2">
        <v>1</v>
      </c>
      <c r="F152" s="18"/>
      <c r="G152" s="17"/>
    </row>
    <row r="153" spans="1:7" ht="36.75" customHeight="1" x14ac:dyDescent="0.25">
      <c r="A153" s="12">
        <v>14</v>
      </c>
      <c r="B153" s="1"/>
      <c r="C153" s="3" t="s">
        <v>72</v>
      </c>
      <c r="D153" s="1" t="s">
        <v>64</v>
      </c>
      <c r="E153" s="2">
        <v>1</v>
      </c>
      <c r="F153" s="18"/>
      <c r="G153" s="17"/>
    </row>
    <row r="154" spans="1:7" ht="32.25" customHeight="1" x14ac:dyDescent="0.25">
      <c r="A154" s="31">
        <v>15</v>
      </c>
      <c r="B154" s="27"/>
      <c r="C154" s="3" t="s">
        <v>19</v>
      </c>
      <c r="D154" s="32" t="s">
        <v>5</v>
      </c>
      <c r="E154" s="33">
        <v>33</v>
      </c>
      <c r="F154" s="34"/>
      <c r="G154" s="35"/>
    </row>
    <row r="155" spans="1:7" ht="27.75" customHeight="1" x14ac:dyDescent="0.25">
      <c r="A155" s="31">
        <v>16</v>
      </c>
      <c r="B155" s="27"/>
      <c r="C155" s="3" t="s">
        <v>24</v>
      </c>
      <c r="D155" s="32" t="s">
        <v>2</v>
      </c>
      <c r="E155" s="33">
        <v>4.45</v>
      </c>
      <c r="F155" s="34"/>
      <c r="G155" s="35"/>
    </row>
    <row r="156" spans="1:7" ht="33" customHeight="1" x14ac:dyDescent="0.25">
      <c r="A156" s="31">
        <v>17</v>
      </c>
      <c r="B156" s="27"/>
      <c r="C156" s="3" t="s">
        <v>13</v>
      </c>
      <c r="D156" s="32" t="s">
        <v>2</v>
      </c>
      <c r="E156" s="33">
        <v>4.45</v>
      </c>
      <c r="F156" s="34"/>
      <c r="G156" s="35"/>
    </row>
    <row r="157" spans="1:7" ht="32.25" customHeight="1" x14ac:dyDescent="0.25">
      <c r="A157" s="31">
        <v>18</v>
      </c>
      <c r="B157" s="27"/>
      <c r="C157" s="3" t="s">
        <v>14</v>
      </c>
      <c r="D157" s="32" t="s">
        <v>5</v>
      </c>
      <c r="E157" s="33">
        <v>33</v>
      </c>
      <c r="F157" s="34"/>
      <c r="G157" s="35"/>
    </row>
    <row r="158" spans="1:7" x14ac:dyDescent="0.25">
      <c r="A158" s="31">
        <v>19</v>
      </c>
      <c r="B158" s="27"/>
      <c r="C158" s="9" t="s">
        <v>26</v>
      </c>
      <c r="D158" s="32" t="s">
        <v>4</v>
      </c>
      <c r="E158" s="33">
        <v>37</v>
      </c>
      <c r="F158" s="34"/>
      <c r="G158" s="35"/>
    </row>
    <row r="159" spans="1:7" ht="15.75" thickBot="1" x14ac:dyDescent="0.3">
      <c r="A159" s="45"/>
      <c r="B159" s="46"/>
      <c r="C159" s="47"/>
      <c r="D159" s="48"/>
      <c r="E159" s="49"/>
      <c r="F159" s="50"/>
      <c r="G159" s="51"/>
    </row>
    <row r="160" spans="1:7" ht="15.75" thickBot="1" x14ac:dyDescent="0.3">
      <c r="A160" s="13"/>
      <c r="B160" s="43" t="s">
        <v>41</v>
      </c>
      <c r="C160" s="44" t="s">
        <v>42</v>
      </c>
      <c r="D160" s="67" t="s">
        <v>8</v>
      </c>
      <c r="E160" s="68"/>
      <c r="F160" s="69">
        <f>SUM(G140:G158)</f>
        <v>0</v>
      </c>
      <c r="G160" s="70"/>
    </row>
    <row r="162" spans="1:7" ht="15.75" thickBot="1" x14ac:dyDescent="0.3">
      <c r="E162" s="61" t="s">
        <v>84</v>
      </c>
      <c r="F162" s="61" t="s">
        <v>85</v>
      </c>
      <c r="G162" s="61" t="s">
        <v>86</v>
      </c>
    </row>
    <row r="163" spans="1:7" x14ac:dyDescent="0.25">
      <c r="A163" s="14" t="s">
        <v>47</v>
      </c>
      <c r="B163" s="97" t="s">
        <v>76</v>
      </c>
      <c r="C163" s="97"/>
      <c r="D163" s="64" t="s">
        <v>79</v>
      </c>
      <c r="E163" s="65"/>
      <c r="F163" s="65"/>
      <c r="G163" s="66"/>
    </row>
    <row r="164" spans="1:7" ht="30" x14ac:dyDescent="0.25">
      <c r="A164" s="11">
        <v>1</v>
      </c>
      <c r="B164" s="8"/>
      <c r="C164" s="7" t="s">
        <v>18</v>
      </c>
      <c r="D164" s="5" t="s">
        <v>3</v>
      </c>
      <c r="E164" s="6">
        <v>1</v>
      </c>
      <c r="F164" s="16"/>
      <c r="G164" s="17"/>
    </row>
    <row r="165" spans="1:7" ht="30" x14ac:dyDescent="0.25">
      <c r="A165" s="11">
        <v>2</v>
      </c>
      <c r="B165" s="8"/>
      <c r="C165" s="7" t="s">
        <v>9</v>
      </c>
      <c r="D165" s="5" t="s">
        <v>1</v>
      </c>
      <c r="E165" s="6">
        <v>118</v>
      </c>
      <c r="F165" s="16"/>
      <c r="G165" s="17"/>
    </row>
    <row r="166" spans="1:7" x14ac:dyDescent="0.25">
      <c r="A166" s="12">
        <v>3</v>
      </c>
      <c r="B166" s="1"/>
      <c r="C166" s="3" t="s">
        <v>81</v>
      </c>
      <c r="D166" s="1" t="s">
        <v>2</v>
      </c>
      <c r="E166" s="2">
        <v>15.93</v>
      </c>
      <c r="F166" s="18"/>
      <c r="G166" s="17"/>
    </row>
    <row r="167" spans="1:7" x14ac:dyDescent="0.25">
      <c r="A167" s="12">
        <v>4</v>
      </c>
      <c r="B167" s="1"/>
      <c r="C167" s="1" t="s">
        <v>11</v>
      </c>
      <c r="D167" s="1" t="s">
        <v>2</v>
      </c>
      <c r="E167" s="2">
        <v>15.93</v>
      </c>
      <c r="F167" s="18"/>
      <c r="G167" s="17"/>
    </row>
    <row r="168" spans="1:7" ht="30" x14ac:dyDescent="0.25">
      <c r="A168" s="12">
        <v>5</v>
      </c>
      <c r="B168" s="1"/>
      <c r="C168" s="3" t="s">
        <v>10</v>
      </c>
      <c r="D168" s="1" t="s">
        <v>1</v>
      </c>
      <c r="E168" s="2">
        <v>118</v>
      </c>
      <c r="F168" s="18"/>
      <c r="G168" s="17"/>
    </row>
    <row r="169" spans="1:7" ht="30" x14ac:dyDescent="0.25">
      <c r="A169" s="12">
        <v>6</v>
      </c>
      <c r="B169" s="1"/>
      <c r="C169" s="3" t="s">
        <v>82</v>
      </c>
      <c r="D169" s="1" t="s">
        <v>2</v>
      </c>
      <c r="E169" s="2">
        <v>47.2</v>
      </c>
      <c r="F169" s="18"/>
      <c r="G169" s="17"/>
    </row>
    <row r="170" spans="1:7" ht="30" x14ac:dyDescent="0.25">
      <c r="A170" s="12">
        <v>7</v>
      </c>
      <c r="B170" s="1"/>
      <c r="C170" s="3" t="s">
        <v>28</v>
      </c>
      <c r="D170" s="1" t="s">
        <v>2</v>
      </c>
      <c r="E170" s="2">
        <v>47.2</v>
      </c>
      <c r="F170" s="18"/>
      <c r="G170" s="17"/>
    </row>
    <row r="171" spans="1:7" x14ac:dyDescent="0.25">
      <c r="A171" s="12">
        <v>8</v>
      </c>
      <c r="B171" s="1"/>
      <c r="C171" s="3" t="s">
        <v>12</v>
      </c>
      <c r="D171" s="1" t="s">
        <v>1</v>
      </c>
      <c r="E171" s="2">
        <v>118</v>
      </c>
      <c r="F171" s="18"/>
      <c r="G171" s="17"/>
    </row>
    <row r="172" spans="1:7" x14ac:dyDescent="0.25">
      <c r="A172" s="12">
        <v>9</v>
      </c>
      <c r="B172" s="1"/>
      <c r="C172" s="1" t="s">
        <v>15</v>
      </c>
      <c r="D172" s="1" t="s">
        <v>1</v>
      </c>
      <c r="E172" s="2">
        <v>118</v>
      </c>
      <c r="F172" s="18"/>
      <c r="G172" s="17"/>
    </row>
    <row r="173" spans="1:7" ht="30" x14ac:dyDescent="0.25">
      <c r="A173" s="12">
        <v>10</v>
      </c>
      <c r="B173" s="1"/>
      <c r="C173" s="3" t="s">
        <v>19</v>
      </c>
      <c r="D173" s="1" t="s">
        <v>5</v>
      </c>
      <c r="E173" s="2">
        <v>54.5</v>
      </c>
      <c r="F173" s="18"/>
      <c r="G173" s="17"/>
    </row>
    <row r="174" spans="1:7" ht="30" x14ac:dyDescent="0.25">
      <c r="A174" s="12">
        <v>11</v>
      </c>
      <c r="B174" s="1"/>
      <c r="C174" s="3" t="s">
        <v>24</v>
      </c>
      <c r="D174" s="1" t="s">
        <v>2</v>
      </c>
      <c r="E174" s="2">
        <v>4.9050000000000002</v>
      </c>
      <c r="F174" s="18"/>
      <c r="G174" s="17"/>
    </row>
    <row r="175" spans="1:7" ht="30" x14ac:dyDescent="0.25">
      <c r="A175" s="12">
        <v>12</v>
      </c>
      <c r="B175" s="1"/>
      <c r="C175" s="3" t="s">
        <v>13</v>
      </c>
      <c r="D175" s="1" t="s">
        <v>2</v>
      </c>
      <c r="E175" s="2">
        <v>4.9050000000000002</v>
      </c>
      <c r="F175" s="18"/>
      <c r="G175" s="17"/>
    </row>
    <row r="176" spans="1:7" ht="32.25" customHeight="1" x14ac:dyDescent="0.25">
      <c r="A176" s="12">
        <v>13</v>
      </c>
      <c r="B176" s="1"/>
      <c r="C176" s="3" t="s">
        <v>14</v>
      </c>
      <c r="D176" s="1" t="s">
        <v>5</v>
      </c>
      <c r="E176" s="2">
        <v>54.5</v>
      </c>
      <c r="F176" s="18"/>
      <c r="G176" s="17"/>
    </row>
    <row r="177" spans="1:7" ht="32.25" customHeight="1" x14ac:dyDescent="0.25">
      <c r="A177" s="12">
        <v>14</v>
      </c>
      <c r="B177" s="1"/>
      <c r="C177" s="9" t="s">
        <v>26</v>
      </c>
      <c r="D177" s="1" t="s">
        <v>4</v>
      </c>
      <c r="E177" s="2">
        <v>60</v>
      </c>
      <c r="F177" s="18"/>
      <c r="G177" s="17"/>
    </row>
    <row r="178" spans="1:7" ht="32.25" customHeight="1" x14ac:dyDescent="0.25">
      <c r="A178" s="12">
        <v>15</v>
      </c>
      <c r="B178" s="1"/>
      <c r="C178" s="3" t="s">
        <v>80</v>
      </c>
      <c r="D178" s="1" t="s">
        <v>1</v>
      </c>
      <c r="E178" s="2">
        <v>118</v>
      </c>
      <c r="F178" s="18"/>
      <c r="G178" s="17"/>
    </row>
    <row r="179" spans="1:7" ht="32.25" customHeight="1" x14ac:dyDescent="0.25">
      <c r="A179" s="12">
        <v>16</v>
      </c>
      <c r="B179" s="1"/>
      <c r="C179" s="3" t="s">
        <v>77</v>
      </c>
      <c r="D179" s="1" t="s">
        <v>2</v>
      </c>
      <c r="E179" s="2">
        <v>13.92</v>
      </c>
      <c r="F179" s="18"/>
      <c r="G179" s="17"/>
    </row>
    <row r="180" spans="1:7" ht="32.25" customHeight="1" x14ac:dyDescent="0.25">
      <c r="A180" s="12">
        <v>17</v>
      </c>
      <c r="B180" s="1"/>
      <c r="C180" s="1" t="s">
        <v>6</v>
      </c>
      <c r="D180" s="1" t="s">
        <v>5</v>
      </c>
      <c r="E180" s="2">
        <v>6</v>
      </c>
      <c r="F180" s="18"/>
      <c r="G180" s="17"/>
    </row>
    <row r="181" spans="1:7" ht="33.75" customHeight="1" x14ac:dyDescent="0.25">
      <c r="A181" s="12">
        <v>18</v>
      </c>
      <c r="B181" s="1"/>
      <c r="C181" s="3" t="s">
        <v>78</v>
      </c>
      <c r="D181" s="1" t="s">
        <v>5</v>
      </c>
      <c r="E181" s="2">
        <v>49</v>
      </c>
      <c r="F181" s="18"/>
      <c r="G181" s="17"/>
    </row>
    <row r="182" spans="1:7" x14ac:dyDescent="0.25">
      <c r="A182" s="12">
        <v>19</v>
      </c>
      <c r="B182" s="1"/>
      <c r="C182" s="1" t="s">
        <v>17</v>
      </c>
      <c r="D182" s="1" t="s">
        <v>7</v>
      </c>
      <c r="E182" s="2">
        <v>1</v>
      </c>
      <c r="F182" s="18"/>
      <c r="G182" s="17"/>
    </row>
    <row r="183" spans="1:7" ht="30" x14ac:dyDescent="0.25">
      <c r="A183" s="31">
        <v>20</v>
      </c>
      <c r="B183" s="27"/>
      <c r="C183" s="3" t="s">
        <v>70</v>
      </c>
      <c r="D183" s="32" t="s">
        <v>1</v>
      </c>
      <c r="E183" s="33">
        <v>28</v>
      </c>
      <c r="F183" s="34"/>
      <c r="G183" s="35"/>
    </row>
    <row r="184" spans="1:7" ht="15.75" thickBot="1" x14ac:dyDescent="0.3">
      <c r="A184" s="41"/>
      <c r="B184" s="27"/>
      <c r="C184" s="26"/>
      <c r="D184" s="27"/>
      <c r="E184" s="28"/>
      <c r="F184" s="29"/>
      <c r="G184" s="30"/>
    </row>
    <row r="185" spans="1:7" ht="15.75" thickBot="1" x14ac:dyDescent="0.3">
      <c r="A185" s="13"/>
      <c r="B185" s="43" t="s">
        <v>41</v>
      </c>
      <c r="C185" s="44" t="s">
        <v>42</v>
      </c>
      <c r="D185" s="67" t="s">
        <v>8</v>
      </c>
      <c r="E185" s="68"/>
      <c r="F185" s="69">
        <f>SUM(G164:G184)</f>
        <v>0</v>
      </c>
      <c r="G185" s="70"/>
    </row>
  </sheetData>
  <mergeCells count="29">
    <mergeCell ref="D185:E185"/>
    <mergeCell ref="F185:G185"/>
    <mergeCell ref="B139:C139"/>
    <mergeCell ref="D139:G139"/>
    <mergeCell ref="D160:E160"/>
    <mergeCell ref="F160:G160"/>
    <mergeCell ref="B163:C163"/>
    <mergeCell ref="D163:G163"/>
    <mergeCell ref="D136:E136"/>
    <mergeCell ref="F136:G136"/>
    <mergeCell ref="B87:C87"/>
    <mergeCell ref="D87:G87"/>
    <mergeCell ref="D111:E111"/>
    <mergeCell ref="F111:G111"/>
    <mergeCell ref="B114:C114"/>
    <mergeCell ref="D114:G114"/>
    <mergeCell ref="B31:C31"/>
    <mergeCell ref="D31:G31"/>
    <mergeCell ref="B2:C2"/>
    <mergeCell ref="B5:C5"/>
    <mergeCell ref="D5:G5"/>
    <mergeCell ref="D28:E28"/>
    <mergeCell ref="F28:G28"/>
    <mergeCell ref="B57:C57"/>
    <mergeCell ref="D57:G57"/>
    <mergeCell ref="D84:E84"/>
    <mergeCell ref="F84:G84"/>
    <mergeCell ref="D54:E54"/>
    <mergeCell ref="F54:G54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Marta Löfflerová</cp:lastModifiedBy>
  <cp:lastPrinted>2019-06-06T16:23:29Z</cp:lastPrinted>
  <dcterms:created xsi:type="dcterms:W3CDTF">2019-01-30T15:28:56Z</dcterms:created>
  <dcterms:modified xsi:type="dcterms:W3CDTF">2022-04-01T05:26:37Z</dcterms:modified>
</cp:coreProperties>
</file>