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827"/>
  <workbookPr/>
  <bookViews>
    <workbookView xWindow="65428" yWindow="65428" windowWidth="23256" windowHeight="12576" activeTab="0"/>
  </bookViews>
  <sheets>
    <sheet name="PO Mariánské Lázně" sheetId="1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<sst xmlns="http://schemas.openxmlformats.org/spreadsheetml/2006/main" count="162" uniqueCount="125">
  <si>
    <t>Název položky</t>
  </si>
  <si>
    <t>Počet ks</t>
  </si>
  <si>
    <t>Cena v Kč bez DPH za 1 ks</t>
  </si>
  <si>
    <t>DPH (%)</t>
  </si>
  <si>
    <t>Výše DPH v Kč</t>
  </si>
  <si>
    <t>Celková cena v Kč bez DPH</t>
  </si>
  <si>
    <t>Celková cena v Kč vč. DPH</t>
  </si>
  <si>
    <t>-</t>
  </si>
  <si>
    <t>Část</t>
  </si>
  <si>
    <t>A</t>
  </si>
  <si>
    <t>A1</t>
  </si>
  <si>
    <t>v případě potřeby doplňte další položky (uveďte popis, počet ks, cena)</t>
  </si>
  <si>
    <r>
      <rPr>
        <i/>
        <vertAlign val="superscript"/>
        <sz val="10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 xml:space="preserve"> Dodavatel je oprávněn měnit / doplňovat pouze žlutě označené položky nebo pole.</t>
    </r>
  </si>
  <si>
    <t>A2</t>
  </si>
  <si>
    <t>A3</t>
  </si>
  <si>
    <t>A4</t>
  </si>
  <si>
    <t>A5</t>
  </si>
  <si>
    <t>B</t>
  </si>
  <si>
    <t>B1</t>
  </si>
  <si>
    <t>A6</t>
  </si>
  <si>
    <t>A7</t>
  </si>
  <si>
    <t>A8</t>
  </si>
  <si>
    <t>CENA DODÁVKY CELKEM</t>
  </si>
  <si>
    <t>Základní servisní podpora</t>
  </si>
  <si>
    <t>ETAPA 1 - Dodávka a implementace</t>
  </si>
  <si>
    <t>ETAPA 2 - Zabezpečení provozu</t>
  </si>
  <si>
    <t>G</t>
  </si>
  <si>
    <t>Rozšířená servisní podpora</t>
  </si>
  <si>
    <t>CENA ZA DODÁVKU A IMPLEMENTACI CELKEM</t>
  </si>
  <si>
    <t>CENA PODPORY CELKEM</t>
  </si>
  <si>
    <t>CENA PLNĚNÍ VEŘEJNÉ ZAKÁZKY CELKEM</t>
  </si>
  <si>
    <t>G1</t>
  </si>
  <si>
    <t>G2</t>
  </si>
  <si>
    <t>G3</t>
  </si>
  <si>
    <t>G4</t>
  </si>
  <si>
    <t>Portál občana</t>
  </si>
  <si>
    <t>Aplikační vybavení</t>
  </si>
  <si>
    <t>PODROBNÝ POLOŽKOVÝ ROZPOČET: veřejná zakázka "Portál občana"</t>
  </si>
  <si>
    <t>Elektronická spisová služba</t>
  </si>
  <si>
    <t>Agenda dotace a veřejná podpora</t>
  </si>
  <si>
    <t>Agenda smluv a objednávek</t>
  </si>
  <si>
    <t>Elektronické workflow - předběžná finanční kontrola</t>
  </si>
  <si>
    <t>Agenda usnesení</t>
  </si>
  <si>
    <t>Agenda návrh rozpočtu</t>
  </si>
  <si>
    <t>A9</t>
  </si>
  <si>
    <t>A10</t>
  </si>
  <si>
    <t>A11</t>
  </si>
  <si>
    <t>A12</t>
  </si>
  <si>
    <t>A13</t>
  </si>
  <si>
    <t>Agenda matrika</t>
  </si>
  <si>
    <t>Agenda evidence obyvatel, volební agenda</t>
  </si>
  <si>
    <t>Úřední deska</t>
  </si>
  <si>
    <t>Pohledávky</t>
  </si>
  <si>
    <t>Agenda evidence majetku</t>
  </si>
  <si>
    <t>Agenda legalizace a vidimace</t>
  </si>
  <si>
    <t>Instalace a údržba aktuálních verzí, upgrade a update (01.-12. měsíc)</t>
  </si>
  <si>
    <t>Instalace a údržba aktuálních verzí, upgrade a update (13.-24. měsíc)</t>
  </si>
  <si>
    <t>Instalace a údržba aktuálních verzí, upgrade a update (25.-36. měsíc)</t>
  </si>
  <si>
    <r>
      <t>Instalace a údržba aktuálních verzí, upgrade a update (37.-48. měsíc)</t>
    </r>
    <r>
      <rPr>
        <vertAlign val="superscript"/>
        <sz val="10"/>
        <color theme="1"/>
        <rFont val="Arial"/>
        <family val="2"/>
      </rPr>
      <t>2</t>
    </r>
  </si>
  <si>
    <t>B2</t>
  </si>
  <si>
    <t>B3</t>
  </si>
  <si>
    <t>B4</t>
  </si>
  <si>
    <t>B5</t>
  </si>
  <si>
    <t>B6</t>
  </si>
  <si>
    <t>B7</t>
  </si>
  <si>
    <t>B8</t>
  </si>
  <si>
    <t>Zajištění instalace legislativního servisu (01.-12. měsíc)</t>
  </si>
  <si>
    <t>Zajištění instalace legislativního servisu (13.-24. měsíc)</t>
  </si>
  <si>
    <t>Zajištění instalace legislativního servisu (25.-36. měsíc)</t>
  </si>
  <si>
    <r>
      <t>Zajištění instalace legislativního servisu (37.-48. měsíc)</t>
    </r>
    <r>
      <rPr>
        <vertAlign val="superscript"/>
        <sz val="10"/>
        <color theme="1"/>
        <rFont val="Arial"/>
        <family val="2"/>
      </rPr>
      <t>2</t>
    </r>
  </si>
  <si>
    <t>Změnové požadavky, tj. možné úpravy nebo doplnění standardní funkcionality dodaného systému v rozsahu 32 hodin (01.-12. měsíc)</t>
  </si>
  <si>
    <t>Změnové požadavky, tj. možné úpravy nebo doplnění standardní funkcionality dodaného systému v rozsahu 32 hodin (13.-24. měsíc)</t>
  </si>
  <si>
    <t>Změnové požadavky, tj. možné úpravy nebo doplnění standardní funkcionality dodaného systému v rozsahu 32 hodin (25.-36. měsíc)</t>
  </si>
  <si>
    <t>Provozní kontrola systému (profylaxe) v rozsahu 32 hodin (01.-12. měsíc)</t>
  </si>
  <si>
    <t>G5</t>
  </si>
  <si>
    <t>G6</t>
  </si>
  <si>
    <t>G7</t>
  </si>
  <si>
    <t>G8</t>
  </si>
  <si>
    <t>G9</t>
  </si>
  <si>
    <t>G10</t>
  </si>
  <si>
    <t>G11</t>
  </si>
  <si>
    <t>G12</t>
  </si>
  <si>
    <t>Implementace nových verzí v rozsahu 32 hodin (01.-12. měsíc)</t>
  </si>
  <si>
    <t>Implementace nových verzí v rozsahu 32 hodin (13.-24. měsíc)</t>
  </si>
  <si>
    <t>Provozní kontrola systému (profylaxe) v rozsahu 32 hodin (13.-24. měsíc)</t>
  </si>
  <si>
    <t>Provozní kontrola systému (profylaxe) v rozsahu 32 hodin (25.-36. měsíc)</t>
  </si>
  <si>
    <t>Implementace nových verzí v rozsahu 32 hodin (25.-36. měsíc)</t>
  </si>
  <si>
    <t>G13</t>
  </si>
  <si>
    <t>G14</t>
  </si>
  <si>
    <t>G15</t>
  </si>
  <si>
    <t>G16</t>
  </si>
  <si>
    <t>G17</t>
  </si>
  <si>
    <t>G18</t>
  </si>
  <si>
    <t>G19</t>
  </si>
  <si>
    <t>G20</t>
  </si>
  <si>
    <t>Poskytování školení (doškolení změn nebo nově příchozích pracovníků úřadu) v rozsahu 32 hodin (01.-12. měsíc)</t>
  </si>
  <si>
    <t>Poskytování školení (doškolení změn nebo nově příchozích pracovníků úřadu) v rozsahu 32 hodin (13.-24. měsíc)</t>
  </si>
  <si>
    <t>Poskytování školení (doškolení změn nebo nově příchozích pracovníků úřadu) v rozsahu 32 hodin (25.-36. měsíc)</t>
  </si>
  <si>
    <t>Poskytování odborných konzultací v rozsahu 32 hodin (01.-12. měsíc)</t>
  </si>
  <si>
    <t>Poskytování odborných konzultací v rozsahu 32 hodin (13.-24. měsíc)</t>
  </si>
  <si>
    <t>Poskytování odborných konzultací v rozsahu 32 hodin (25.-36. měsíc)</t>
  </si>
  <si>
    <t>CENA ZA ZÁKLADNÍ SERVISNÍ PODPORU CELKEM</t>
  </si>
  <si>
    <t>CENA ZA ROZŠÍŘENOU SERVISNÍ PODPORU CELKEM</t>
  </si>
  <si>
    <r>
      <rPr>
        <i/>
        <vertAlign val="superscript"/>
        <sz val="10"/>
        <color theme="1"/>
        <rFont val="Arial"/>
        <family val="2"/>
      </rPr>
      <t>2</t>
    </r>
    <r>
      <rPr>
        <i/>
        <sz val="10"/>
        <color theme="1"/>
        <rFont val="Arial"/>
        <family val="2"/>
      </rPr>
      <t xml:space="preserve"> Uvedená nabídková cena za 37.-48. měsíc bude platná i pro další měsíce účinnosti smlouvy.</t>
    </r>
  </si>
  <si>
    <r>
      <t>Změnové požadavky, tj. možné úpravy nebo doplnění standardní funkcionality dodaného systému v rozsahu 32 hodin (37.-48. měsíc)</t>
    </r>
    <r>
      <rPr>
        <vertAlign val="superscript"/>
        <sz val="10"/>
        <color theme="1"/>
        <rFont val="Arial"/>
        <family val="2"/>
      </rPr>
      <t>2</t>
    </r>
  </si>
  <si>
    <r>
      <t>Provozní kontrola systému (profylaxe) v rozsahu 32 hodin (37.-48. měsíc)</t>
    </r>
    <r>
      <rPr>
        <vertAlign val="superscript"/>
        <sz val="10"/>
        <color theme="1"/>
        <rFont val="Arial"/>
        <family val="2"/>
      </rPr>
      <t>2</t>
    </r>
  </si>
  <si>
    <r>
      <t>Implementace nových verzí v rozsahu 32 hodin (37.-48. měsíc)</t>
    </r>
    <r>
      <rPr>
        <vertAlign val="superscript"/>
        <sz val="10"/>
        <color theme="1"/>
        <rFont val="Arial"/>
        <family val="2"/>
      </rPr>
      <t>2</t>
    </r>
  </si>
  <si>
    <r>
      <t>Poskytování školení (doškolení změn nebo nově příchozích pracovníků úřadu) v rozsahu 32 hodin (37.-48. měsíc)</t>
    </r>
    <r>
      <rPr>
        <vertAlign val="superscript"/>
        <sz val="10"/>
        <color theme="1"/>
        <rFont val="Arial"/>
        <family val="2"/>
      </rPr>
      <t>2</t>
    </r>
  </si>
  <si>
    <r>
      <t>Poskytování odborných konzultací v rozsahu 32 hodin (37.-48. měsíc)</t>
    </r>
    <r>
      <rPr>
        <vertAlign val="superscript"/>
        <sz val="10"/>
        <color theme="1"/>
        <rFont val="Arial"/>
        <family val="2"/>
      </rPr>
      <t>2</t>
    </r>
  </si>
  <si>
    <t>Odborná podpora v rozsahu 32 hodin (01.-12. měsíc)</t>
  </si>
  <si>
    <t>Odborná podpora v rozsahu 32 hodin (13.-24. měsíc)</t>
  </si>
  <si>
    <t>Odborná podpora v rozsahu 32 hodin (25.-36. měsíc)</t>
  </si>
  <si>
    <r>
      <t>Odborná podpora v rozsahu 32 hodin (37.-48. měsíc)</t>
    </r>
    <r>
      <rPr>
        <vertAlign val="superscript"/>
        <sz val="10"/>
        <color theme="1"/>
        <rFont val="Arial"/>
        <family val="2"/>
      </rPr>
      <t>2</t>
    </r>
  </si>
  <si>
    <t>Počet</t>
  </si>
  <si>
    <t>Změnové požadavky (cena za 1 člověkohodinu)</t>
  </si>
  <si>
    <t>Provozní kontrola systému (profylaxe) (cena za 1 člověkohodinu)</t>
  </si>
  <si>
    <t>Implementace nových verzí (cena za 1 člověkohodinu)</t>
  </si>
  <si>
    <t>Poskytování odborných konzultací (cena za 1 člověkohodinu)</t>
  </si>
  <si>
    <t>Poskytování školení (cena za 1 člověkohodinu)</t>
  </si>
  <si>
    <t>Odborná podpora (cena za 1 člověkohodinu)</t>
  </si>
  <si>
    <t>A14</t>
  </si>
  <si>
    <t>Školení uživatelů</t>
  </si>
  <si>
    <t>Cena v Kč bez DPH za 1 hodinu</t>
  </si>
  <si>
    <r>
      <t>Hodinová sazba rozšířené servisní podpory</t>
    </r>
    <r>
      <rPr>
        <b/>
        <vertAlign val="superscript"/>
        <sz val="10"/>
        <rFont val="Arial"/>
        <family val="2"/>
      </rPr>
      <t>3</t>
    </r>
  </si>
  <si>
    <r>
      <rPr>
        <i/>
        <vertAlign val="superscript"/>
        <sz val="10"/>
        <color theme="1"/>
        <rFont val="Arial"/>
        <family val="2"/>
      </rPr>
      <t>3</t>
    </r>
    <r>
      <rPr>
        <i/>
        <sz val="10"/>
        <color theme="1"/>
        <rFont val="Arial"/>
        <family val="2"/>
      </rPr>
      <t xml:space="preserve"> Hodinová sazba je již zahrnuta v hodnocení nabídkové ceny, položka "Rozšířená servisní podpora", položka se tedy samostatně nehodnotí a slouží jen k jednoznačnému potvrzení hodinové sazby použité pro stanovení nabídkové ceny položky "Rozšířená servisní podpora" dle podmínek ZD.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</si>
</sst>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sz val="10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4999800026416778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9" fontId="2" fillId="4" borderId="1" xfId="20" applyFont="1" applyFill="1" applyBorder="1" applyAlignment="1">
      <alignment horizontal="center" vertical="center" wrapText="1"/>
    </xf>
    <xf numFmtId="0" fontId="5" fillId="0" borderId="0" xfId="0" applyFont="1"/>
    <xf numFmtId="3" fontId="2" fillId="2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3" fontId="2" fillId="0" borderId="0" xfId="21" applyFont="1"/>
    <xf numFmtId="0" fontId="3" fillId="6" borderId="1" xfId="0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9" fontId="2" fillId="6" borderId="1" xfId="2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9" fontId="2" fillId="7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Čárk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zoomScalePageLayoutView="130" workbookViewId="0" topLeftCell="A1">
      <selection activeCell="B77" sqref="B77:H77"/>
    </sheetView>
  </sheetViews>
  <sheetFormatPr defaultColWidth="9.140625" defaultRowHeight="15"/>
  <cols>
    <col min="1" max="1" width="5.00390625" style="6" bestFit="1" customWidth="1"/>
    <col min="2" max="2" width="64.28125" style="6" customWidth="1"/>
    <col min="3" max="3" width="10.28125" style="6" customWidth="1"/>
    <col min="4" max="4" width="16.57421875" style="6" customWidth="1"/>
    <col min="5" max="5" width="17.421875" style="6" customWidth="1"/>
    <col min="6" max="6" width="12.28125" style="6" customWidth="1"/>
    <col min="7" max="7" width="13.7109375" style="6" customWidth="1"/>
    <col min="8" max="8" width="17.7109375" style="6" customWidth="1"/>
    <col min="9" max="16384" width="9.140625" style="6" customWidth="1"/>
  </cols>
  <sheetData>
    <row r="1" spans="2:8" ht="22.5" customHeight="1">
      <c r="B1" s="37" t="s">
        <v>37</v>
      </c>
      <c r="C1" s="38"/>
      <c r="D1" s="38"/>
      <c r="E1" s="38"/>
      <c r="F1" s="38"/>
      <c r="G1" s="38"/>
      <c r="H1" s="38"/>
    </row>
    <row r="2" spans="1:8" ht="26.25" customHeight="1">
      <c r="A2" s="7" t="s">
        <v>8</v>
      </c>
      <c r="B2" s="7" t="s">
        <v>0</v>
      </c>
      <c r="C2" s="8" t="s">
        <v>1</v>
      </c>
      <c r="D2" s="8" t="s">
        <v>2</v>
      </c>
      <c r="E2" s="8" t="s">
        <v>5</v>
      </c>
      <c r="F2" s="8" t="s">
        <v>3</v>
      </c>
      <c r="G2" s="8" t="s">
        <v>4</v>
      </c>
      <c r="H2" s="8" t="s">
        <v>6</v>
      </c>
    </row>
    <row r="3" spans="1:8" ht="26.25" customHeight="1">
      <c r="A3" s="40" t="s">
        <v>24</v>
      </c>
      <c r="B3" s="41"/>
      <c r="C3" s="41"/>
      <c r="D3" s="41"/>
      <c r="E3" s="41"/>
      <c r="F3" s="41"/>
      <c r="G3" s="41"/>
      <c r="H3" s="42"/>
    </row>
    <row r="4" spans="1:8" ht="15">
      <c r="A4" s="19" t="s">
        <v>9</v>
      </c>
      <c r="B4" s="18" t="s">
        <v>36</v>
      </c>
      <c r="C4" s="16"/>
      <c r="D4" s="17"/>
      <c r="E4" s="17"/>
      <c r="F4" s="17"/>
      <c r="G4" s="17"/>
      <c r="H4" s="17"/>
    </row>
    <row r="5" spans="1:8" ht="14.4">
      <c r="A5" s="20" t="s">
        <v>10</v>
      </c>
      <c r="B5" s="4" t="s">
        <v>35</v>
      </c>
      <c r="C5" s="5">
        <v>1</v>
      </c>
      <c r="D5" s="1"/>
      <c r="E5" s="2">
        <v>0</v>
      </c>
      <c r="F5" s="3"/>
      <c r="G5" s="2">
        <f aca="true" t="shared" si="0" ref="G5">E5*F5</f>
        <v>0</v>
      </c>
      <c r="H5" s="2">
        <f aca="true" t="shared" si="1" ref="H5">E5+G5</f>
        <v>0</v>
      </c>
    </row>
    <row r="6" spans="1:8" ht="14.4">
      <c r="A6" s="20" t="s">
        <v>13</v>
      </c>
      <c r="B6" s="4" t="s">
        <v>38</v>
      </c>
      <c r="C6" s="5">
        <v>1</v>
      </c>
      <c r="D6" s="1"/>
      <c r="E6" s="2">
        <v>0</v>
      </c>
      <c r="F6" s="3"/>
      <c r="G6" s="2">
        <f aca="true" t="shared" si="2" ref="G6">E6*F6</f>
        <v>0</v>
      </c>
      <c r="H6" s="2">
        <f aca="true" t="shared" si="3" ref="H6">E6+G6</f>
        <v>0</v>
      </c>
    </row>
    <row r="7" spans="1:8" ht="14.4">
      <c r="A7" s="20" t="s">
        <v>14</v>
      </c>
      <c r="B7" s="4" t="s">
        <v>39</v>
      </c>
      <c r="C7" s="5">
        <v>1</v>
      </c>
      <c r="D7" s="1"/>
      <c r="E7" s="2">
        <v>0</v>
      </c>
      <c r="F7" s="3"/>
      <c r="G7" s="2">
        <f aca="true" t="shared" si="4" ref="G7:G17">E7*F7</f>
        <v>0</v>
      </c>
      <c r="H7" s="2">
        <f aca="true" t="shared" si="5" ref="H7:H17">E7+G7</f>
        <v>0</v>
      </c>
    </row>
    <row r="8" spans="1:8" ht="14.4">
      <c r="A8" s="20" t="s">
        <v>15</v>
      </c>
      <c r="B8" s="4" t="s">
        <v>40</v>
      </c>
      <c r="C8" s="5">
        <v>1</v>
      </c>
      <c r="D8" s="1"/>
      <c r="E8" s="2">
        <v>0</v>
      </c>
      <c r="F8" s="3"/>
      <c r="G8" s="2">
        <f aca="true" t="shared" si="6" ref="G8">E8*F8</f>
        <v>0</v>
      </c>
      <c r="H8" s="2">
        <f aca="true" t="shared" si="7" ref="H8">E8+G8</f>
        <v>0</v>
      </c>
    </row>
    <row r="9" spans="1:8" ht="14.4">
      <c r="A9" s="20" t="s">
        <v>16</v>
      </c>
      <c r="B9" s="4" t="s">
        <v>41</v>
      </c>
      <c r="C9" s="5">
        <v>1</v>
      </c>
      <c r="D9" s="1"/>
      <c r="E9" s="2">
        <v>0</v>
      </c>
      <c r="F9" s="3"/>
      <c r="G9" s="2">
        <f t="shared" si="4"/>
        <v>0</v>
      </c>
      <c r="H9" s="2">
        <f t="shared" si="5"/>
        <v>0</v>
      </c>
    </row>
    <row r="10" spans="1:8" ht="14.4">
      <c r="A10" s="20" t="s">
        <v>19</v>
      </c>
      <c r="B10" s="4" t="s">
        <v>42</v>
      </c>
      <c r="C10" s="5">
        <v>1</v>
      </c>
      <c r="D10" s="1"/>
      <c r="E10" s="2">
        <v>0</v>
      </c>
      <c r="F10" s="3"/>
      <c r="G10" s="2">
        <f t="shared" si="4"/>
        <v>0</v>
      </c>
      <c r="H10" s="2">
        <f t="shared" si="5"/>
        <v>0</v>
      </c>
    </row>
    <row r="11" spans="1:8" ht="14.4">
      <c r="A11" s="20" t="s">
        <v>20</v>
      </c>
      <c r="B11" s="4" t="s">
        <v>43</v>
      </c>
      <c r="C11" s="5">
        <v>1</v>
      </c>
      <c r="D11" s="1"/>
      <c r="E11" s="2">
        <v>0</v>
      </c>
      <c r="F11" s="3"/>
      <c r="G11" s="2">
        <f t="shared" si="4"/>
        <v>0</v>
      </c>
      <c r="H11" s="2">
        <f t="shared" si="5"/>
        <v>0</v>
      </c>
    </row>
    <row r="12" spans="1:8" ht="14.4">
      <c r="A12" s="20" t="s">
        <v>21</v>
      </c>
      <c r="B12" s="4" t="s">
        <v>49</v>
      </c>
      <c r="C12" s="5">
        <v>1</v>
      </c>
      <c r="D12" s="1"/>
      <c r="E12" s="2">
        <v>0</v>
      </c>
      <c r="F12" s="3"/>
      <c r="G12" s="2">
        <f aca="true" t="shared" si="8" ref="G12:G13">E12*F12</f>
        <v>0</v>
      </c>
      <c r="H12" s="2">
        <f aca="true" t="shared" si="9" ref="H12:H13">E12+G12</f>
        <v>0</v>
      </c>
    </row>
    <row r="13" spans="1:8" ht="14.4">
      <c r="A13" s="20" t="s">
        <v>44</v>
      </c>
      <c r="B13" s="4" t="s">
        <v>50</v>
      </c>
      <c r="C13" s="5">
        <v>1</v>
      </c>
      <c r="D13" s="1"/>
      <c r="E13" s="2">
        <v>0</v>
      </c>
      <c r="F13" s="3"/>
      <c r="G13" s="2">
        <f t="shared" si="8"/>
        <v>0</v>
      </c>
      <c r="H13" s="2">
        <f t="shared" si="9"/>
        <v>0</v>
      </c>
    </row>
    <row r="14" spans="1:8" ht="14.4">
      <c r="A14" s="20" t="s">
        <v>45</v>
      </c>
      <c r="B14" s="4" t="s">
        <v>51</v>
      </c>
      <c r="C14" s="5">
        <v>1</v>
      </c>
      <c r="D14" s="1"/>
      <c r="E14" s="2">
        <v>0</v>
      </c>
      <c r="F14" s="3"/>
      <c r="G14" s="2">
        <f t="shared" si="4"/>
        <v>0</v>
      </c>
      <c r="H14" s="2">
        <f t="shared" si="5"/>
        <v>0</v>
      </c>
    </row>
    <row r="15" spans="1:8" ht="14.4">
      <c r="A15" s="20" t="s">
        <v>46</v>
      </c>
      <c r="B15" s="4" t="s">
        <v>52</v>
      </c>
      <c r="C15" s="5">
        <v>1</v>
      </c>
      <c r="D15" s="1"/>
      <c r="E15" s="2">
        <v>0</v>
      </c>
      <c r="F15" s="3"/>
      <c r="G15" s="2">
        <f aca="true" t="shared" si="10" ref="G15">E15*F15</f>
        <v>0</v>
      </c>
      <c r="H15" s="2">
        <f aca="true" t="shared" si="11" ref="H15">E15+G15</f>
        <v>0</v>
      </c>
    </row>
    <row r="16" spans="1:8" ht="14.4">
      <c r="A16" s="20" t="s">
        <v>47</v>
      </c>
      <c r="B16" s="4" t="s">
        <v>53</v>
      </c>
      <c r="C16" s="5">
        <v>1</v>
      </c>
      <c r="D16" s="1"/>
      <c r="E16" s="2">
        <v>0</v>
      </c>
      <c r="F16" s="3"/>
      <c r="G16" s="2">
        <f aca="true" t="shared" si="12" ref="G16">E16*F16</f>
        <v>0</v>
      </c>
      <c r="H16" s="2">
        <f aca="true" t="shared" si="13" ref="H16">E16+G16</f>
        <v>0</v>
      </c>
    </row>
    <row r="17" spans="1:8" ht="14.4">
      <c r="A17" s="20" t="s">
        <v>48</v>
      </c>
      <c r="B17" s="4" t="s">
        <v>54</v>
      </c>
      <c r="C17" s="5">
        <v>1</v>
      </c>
      <c r="D17" s="1"/>
      <c r="E17" s="2">
        <v>0</v>
      </c>
      <c r="F17" s="3"/>
      <c r="G17" s="2">
        <f t="shared" si="4"/>
        <v>0</v>
      </c>
      <c r="H17" s="2">
        <f t="shared" si="5"/>
        <v>0</v>
      </c>
    </row>
    <row r="18" spans="1:8" ht="14.4">
      <c r="A18" s="20" t="s">
        <v>120</v>
      </c>
      <c r="B18" s="4" t="s">
        <v>121</v>
      </c>
      <c r="C18" s="5">
        <v>1</v>
      </c>
      <c r="D18" s="1"/>
      <c r="E18" s="2">
        <v>0</v>
      </c>
      <c r="F18" s="3"/>
      <c r="G18" s="2">
        <f aca="true" t="shared" si="14" ref="G18">E18*F18</f>
        <v>0</v>
      </c>
      <c r="H18" s="2">
        <f aca="true" t="shared" si="15" ref="H18">E18+G18</f>
        <v>0</v>
      </c>
    </row>
    <row r="19" spans="1:8" ht="14.4">
      <c r="A19" s="20" t="s">
        <v>7</v>
      </c>
      <c r="B19" s="21" t="s">
        <v>11</v>
      </c>
      <c r="C19" s="15"/>
      <c r="D19" s="1"/>
      <c r="E19" s="2">
        <v>0</v>
      </c>
      <c r="F19" s="3"/>
      <c r="G19" s="2">
        <f aca="true" t="shared" si="16" ref="G19">E19*F19</f>
        <v>0</v>
      </c>
      <c r="H19" s="2">
        <f aca="true" t="shared" si="17" ref="H19:H20">E19+G19</f>
        <v>0</v>
      </c>
    </row>
    <row r="20" spans="1:8" ht="15" customHeight="1">
      <c r="A20" s="20" t="s">
        <v>7</v>
      </c>
      <c r="B20" s="23" t="s">
        <v>28</v>
      </c>
      <c r="C20" s="24" t="s">
        <v>7</v>
      </c>
      <c r="D20" s="25" t="s">
        <v>7</v>
      </c>
      <c r="E20" s="26">
        <f>SUM(E5:E19)</f>
        <v>0</v>
      </c>
      <c r="F20" s="27" t="s">
        <v>7</v>
      </c>
      <c r="G20" s="26">
        <f>SUM(G5:G19)</f>
        <v>0</v>
      </c>
      <c r="H20" s="26">
        <f t="shared" si="17"/>
        <v>0</v>
      </c>
    </row>
    <row r="21" spans="2:8" ht="18.75" customHeight="1">
      <c r="B21" s="9" t="s">
        <v>22</v>
      </c>
      <c r="C21" s="10" t="s">
        <v>7</v>
      </c>
      <c r="D21" s="11" t="s">
        <v>7</v>
      </c>
      <c r="E21" s="12">
        <f>E20</f>
        <v>0</v>
      </c>
      <c r="F21" s="13" t="s">
        <v>7</v>
      </c>
      <c r="G21" s="12">
        <f>G20</f>
        <v>0</v>
      </c>
      <c r="H21" s="12">
        <f aca="true" t="shared" si="18" ref="H21">E21+G21</f>
        <v>0</v>
      </c>
    </row>
    <row r="22" spans="1:8" ht="26.25" customHeight="1">
      <c r="A22" s="40" t="s">
        <v>25</v>
      </c>
      <c r="B22" s="41"/>
      <c r="C22" s="41"/>
      <c r="D22" s="41"/>
      <c r="E22" s="41"/>
      <c r="F22" s="41"/>
      <c r="G22" s="41"/>
      <c r="H22" s="42"/>
    </row>
    <row r="23" spans="1:8" ht="26.25" customHeight="1">
      <c r="A23" s="7" t="s">
        <v>8</v>
      </c>
      <c r="B23" s="7" t="s">
        <v>0</v>
      </c>
      <c r="C23" s="8" t="s">
        <v>1</v>
      </c>
      <c r="D23" s="8" t="s">
        <v>2</v>
      </c>
      <c r="E23" s="8" t="s">
        <v>5</v>
      </c>
      <c r="F23" s="8" t="s">
        <v>3</v>
      </c>
      <c r="G23" s="8" t="s">
        <v>4</v>
      </c>
      <c r="H23" s="8" t="s">
        <v>6</v>
      </c>
    </row>
    <row r="24" spans="1:8" ht="15">
      <c r="A24" s="19" t="s">
        <v>17</v>
      </c>
      <c r="B24" s="18" t="s">
        <v>23</v>
      </c>
      <c r="C24" s="16"/>
      <c r="D24" s="17"/>
      <c r="E24" s="17"/>
      <c r="F24" s="17"/>
      <c r="G24" s="17"/>
      <c r="H24" s="17"/>
    </row>
    <row r="25" spans="1:8" ht="14.4">
      <c r="A25" s="20" t="s">
        <v>18</v>
      </c>
      <c r="B25" s="4" t="s">
        <v>55</v>
      </c>
      <c r="C25" s="5">
        <v>1</v>
      </c>
      <c r="D25" s="1"/>
      <c r="E25" s="2">
        <v>0</v>
      </c>
      <c r="F25" s="3"/>
      <c r="G25" s="2">
        <f aca="true" t="shared" si="19" ref="G25">E25*F25</f>
        <v>0</v>
      </c>
      <c r="H25" s="2">
        <f aca="true" t="shared" si="20" ref="H25">E25+G25</f>
        <v>0</v>
      </c>
    </row>
    <row r="26" spans="1:8" ht="14.4">
      <c r="A26" s="20" t="s">
        <v>59</v>
      </c>
      <c r="B26" s="4" t="s">
        <v>56</v>
      </c>
      <c r="C26" s="5">
        <v>1</v>
      </c>
      <c r="D26" s="1"/>
      <c r="E26" s="2">
        <v>0</v>
      </c>
      <c r="F26" s="3"/>
      <c r="G26" s="2">
        <f aca="true" t="shared" si="21" ref="G26:G27">E26*F26</f>
        <v>0</v>
      </c>
      <c r="H26" s="2">
        <f aca="true" t="shared" si="22" ref="H26:H27">E26+G26</f>
        <v>0</v>
      </c>
    </row>
    <row r="27" spans="1:8" ht="14.4">
      <c r="A27" s="20" t="s">
        <v>60</v>
      </c>
      <c r="B27" s="4" t="s">
        <v>57</v>
      </c>
      <c r="C27" s="5">
        <v>1</v>
      </c>
      <c r="D27" s="1"/>
      <c r="E27" s="2">
        <v>0</v>
      </c>
      <c r="F27" s="3"/>
      <c r="G27" s="2">
        <f t="shared" si="21"/>
        <v>0</v>
      </c>
      <c r="H27" s="2">
        <f t="shared" si="22"/>
        <v>0</v>
      </c>
    </row>
    <row r="28" spans="1:8" ht="15.6">
      <c r="A28" s="20" t="s">
        <v>61</v>
      </c>
      <c r="B28" s="4" t="s">
        <v>58</v>
      </c>
      <c r="C28" s="5">
        <v>1</v>
      </c>
      <c r="D28" s="1"/>
      <c r="E28" s="2">
        <v>0</v>
      </c>
      <c r="F28" s="3"/>
      <c r="G28" s="2">
        <f aca="true" t="shared" si="23" ref="G28:G33">E28*F28</f>
        <v>0</v>
      </c>
      <c r="H28" s="2">
        <f aca="true" t="shared" si="24" ref="H28:H34">E28+G28</f>
        <v>0</v>
      </c>
    </row>
    <row r="29" spans="1:8" ht="14.4">
      <c r="A29" s="20" t="s">
        <v>62</v>
      </c>
      <c r="B29" s="4" t="s">
        <v>66</v>
      </c>
      <c r="C29" s="5">
        <v>1</v>
      </c>
      <c r="D29" s="1"/>
      <c r="E29" s="2">
        <v>0</v>
      </c>
      <c r="F29" s="3"/>
      <c r="G29" s="2">
        <f t="shared" si="23"/>
        <v>0</v>
      </c>
      <c r="H29" s="2">
        <f t="shared" si="24"/>
        <v>0</v>
      </c>
    </row>
    <row r="30" spans="1:8" ht="14.4">
      <c r="A30" s="20" t="s">
        <v>63</v>
      </c>
      <c r="B30" s="4" t="s">
        <v>67</v>
      </c>
      <c r="C30" s="5">
        <v>1</v>
      </c>
      <c r="D30" s="1"/>
      <c r="E30" s="2">
        <v>0</v>
      </c>
      <c r="F30" s="3"/>
      <c r="G30" s="2">
        <f t="shared" si="23"/>
        <v>0</v>
      </c>
      <c r="H30" s="2">
        <f t="shared" si="24"/>
        <v>0</v>
      </c>
    </row>
    <row r="31" spans="1:8" ht="14.4">
      <c r="A31" s="20" t="s">
        <v>64</v>
      </c>
      <c r="B31" s="4" t="s">
        <v>68</v>
      </c>
      <c r="C31" s="5">
        <v>1</v>
      </c>
      <c r="D31" s="1"/>
      <c r="E31" s="2">
        <v>0</v>
      </c>
      <c r="F31" s="3"/>
      <c r="G31" s="2">
        <f t="shared" si="23"/>
        <v>0</v>
      </c>
      <c r="H31" s="2">
        <f t="shared" si="24"/>
        <v>0</v>
      </c>
    </row>
    <row r="32" spans="1:8" ht="15.6">
      <c r="A32" s="20" t="s">
        <v>65</v>
      </c>
      <c r="B32" s="4" t="s">
        <v>69</v>
      </c>
      <c r="C32" s="5">
        <v>1</v>
      </c>
      <c r="D32" s="1"/>
      <c r="E32" s="2">
        <v>0</v>
      </c>
      <c r="F32" s="3"/>
      <c r="G32" s="2">
        <f aca="true" t="shared" si="25" ref="G32">E32*F32</f>
        <v>0</v>
      </c>
      <c r="H32" s="2">
        <f aca="true" t="shared" si="26" ref="H32">E32+G32</f>
        <v>0</v>
      </c>
    </row>
    <row r="33" spans="1:8" ht="14.4">
      <c r="A33" s="20" t="s">
        <v>7</v>
      </c>
      <c r="B33" s="21" t="s">
        <v>11</v>
      </c>
      <c r="C33" s="15"/>
      <c r="D33" s="1"/>
      <c r="E33" s="2">
        <v>0</v>
      </c>
      <c r="F33" s="3"/>
      <c r="G33" s="2">
        <f t="shared" si="23"/>
        <v>0</v>
      </c>
      <c r="H33" s="2">
        <f t="shared" si="24"/>
        <v>0</v>
      </c>
    </row>
    <row r="34" spans="1:8" ht="15" customHeight="1">
      <c r="A34" s="20" t="s">
        <v>7</v>
      </c>
      <c r="B34" s="23" t="s">
        <v>101</v>
      </c>
      <c r="C34" s="24" t="s">
        <v>7</v>
      </c>
      <c r="D34" s="25" t="s">
        <v>7</v>
      </c>
      <c r="E34" s="26">
        <f>SUM(E25:E33)</f>
        <v>0</v>
      </c>
      <c r="F34" s="25" t="s">
        <v>7</v>
      </c>
      <c r="G34" s="26">
        <f>SUM(G25:G33)</f>
        <v>0</v>
      </c>
      <c r="H34" s="26">
        <f t="shared" si="24"/>
        <v>0</v>
      </c>
    </row>
    <row r="35" spans="1:8" ht="15">
      <c r="A35" s="19" t="s">
        <v>26</v>
      </c>
      <c r="B35" s="18" t="s">
        <v>27</v>
      </c>
      <c r="C35" s="16"/>
      <c r="D35" s="17"/>
      <c r="E35" s="17"/>
      <c r="F35" s="17"/>
      <c r="G35" s="17"/>
      <c r="H35" s="17"/>
    </row>
    <row r="36" spans="1:8" ht="29.4" customHeight="1">
      <c r="A36" s="20" t="s">
        <v>31</v>
      </c>
      <c r="B36" s="33" t="s">
        <v>70</v>
      </c>
      <c r="C36" s="5">
        <v>1</v>
      </c>
      <c r="D36" s="1"/>
      <c r="E36" s="2">
        <v>0</v>
      </c>
      <c r="F36" s="3"/>
      <c r="G36" s="2">
        <f aca="true" t="shared" si="27" ref="G36:G60">E36*F36</f>
        <v>0</v>
      </c>
      <c r="H36" s="2">
        <f aca="true" t="shared" si="28" ref="H36:H62">E36+G36</f>
        <v>0</v>
      </c>
    </row>
    <row r="37" spans="1:8" ht="26.4">
      <c r="A37" s="20" t="s">
        <v>32</v>
      </c>
      <c r="B37" s="33" t="s">
        <v>71</v>
      </c>
      <c r="C37" s="5">
        <v>1</v>
      </c>
      <c r="D37" s="1"/>
      <c r="E37" s="2">
        <v>0</v>
      </c>
      <c r="F37" s="3"/>
      <c r="G37" s="2">
        <f t="shared" si="27"/>
        <v>0</v>
      </c>
      <c r="H37" s="2">
        <f t="shared" si="28"/>
        <v>0</v>
      </c>
    </row>
    <row r="38" spans="1:8" ht="26.4">
      <c r="A38" s="20" t="s">
        <v>33</v>
      </c>
      <c r="B38" s="33" t="s">
        <v>72</v>
      </c>
      <c r="C38" s="5">
        <v>1</v>
      </c>
      <c r="D38" s="1"/>
      <c r="E38" s="2">
        <v>0</v>
      </c>
      <c r="F38" s="3"/>
      <c r="G38" s="2">
        <f t="shared" si="27"/>
        <v>0</v>
      </c>
      <c r="H38" s="2">
        <f t="shared" si="28"/>
        <v>0</v>
      </c>
    </row>
    <row r="39" spans="1:8" ht="28.8">
      <c r="A39" s="20" t="s">
        <v>34</v>
      </c>
      <c r="B39" s="33" t="s">
        <v>104</v>
      </c>
      <c r="C39" s="5">
        <v>1</v>
      </c>
      <c r="D39" s="1"/>
      <c r="E39" s="2">
        <v>0</v>
      </c>
      <c r="F39" s="3"/>
      <c r="G39" s="2">
        <f t="shared" si="27"/>
        <v>0</v>
      </c>
      <c r="H39" s="2">
        <f t="shared" si="28"/>
        <v>0</v>
      </c>
    </row>
    <row r="40" spans="1:8" ht="14.4">
      <c r="A40" s="20" t="s">
        <v>74</v>
      </c>
      <c r="B40" s="33" t="s">
        <v>73</v>
      </c>
      <c r="C40" s="5">
        <v>1</v>
      </c>
      <c r="D40" s="1"/>
      <c r="E40" s="2">
        <v>0</v>
      </c>
      <c r="F40" s="3"/>
      <c r="G40" s="2">
        <f aca="true" t="shared" si="29" ref="G40:G43">E40*F40</f>
        <v>0</v>
      </c>
      <c r="H40" s="2">
        <f aca="true" t="shared" si="30" ref="H40:H43">E40+G40</f>
        <v>0</v>
      </c>
    </row>
    <row r="41" spans="1:8" ht="14.4">
      <c r="A41" s="20" t="s">
        <v>75</v>
      </c>
      <c r="B41" s="33" t="s">
        <v>84</v>
      </c>
      <c r="C41" s="5">
        <v>1</v>
      </c>
      <c r="D41" s="1"/>
      <c r="E41" s="2">
        <v>0</v>
      </c>
      <c r="F41" s="3"/>
      <c r="G41" s="2">
        <f t="shared" si="29"/>
        <v>0</v>
      </c>
      <c r="H41" s="2">
        <f t="shared" si="30"/>
        <v>0</v>
      </c>
    </row>
    <row r="42" spans="1:8" ht="14.4">
      <c r="A42" s="20" t="s">
        <v>76</v>
      </c>
      <c r="B42" s="33" t="s">
        <v>85</v>
      </c>
      <c r="C42" s="5">
        <v>1</v>
      </c>
      <c r="D42" s="1"/>
      <c r="E42" s="2">
        <v>0</v>
      </c>
      <c r="F42" s="3"/>
      <c r="G42" s="2">
        <f t="shared" si="29"/>
        <v>0</v>
      </c>
      <c r="H42" s="2">
        <f t="shared" si="30"/>
        <v>0</v>
      </c>
    </row>
    <row r="43" spans="1:8" ht="15.6">
      <c r="A43" s="20" t="s">
        <v>77</v>
      </c>
      <c r="B43" s="33" t="s">
        <v>105</v>
      </c>
      <c r="C43" s="5">
        <v>1</v>
      </c>
      <c r="D43" s="1"/>
      <c r="E43" s="2">
        <v>0</v>
      </c>
      <c r="F43" s="3"/>
      <c r="G43" s="2">
        <f t="shared" si="29"/>
        <v>0</v>
      </c>
      <c r="H43" s="2">
        <f t="shared" si="30"/>
        <v>0</v>
      </c>
    </row>
    <row r="44" spans="1:8" ht="14.4">
      <c r="A44" s="20" t="s">
        <v>78</v>
      </c>
      <c r="B44" s="33" t="s">
        <v>82</v>
      </c>
      <c r="C44" s="5">
        <v>1</v>
      </c>
      <c r="D44" s="1"/>
      <c r="E44" s="2">
        <v>0</v>
      </c>
      <c r="F44" s="3"/>
      <c r="G44" s="2">
        <f aca="true" t="shared" si="31" ref="G44:G47">E44*F44</f>
        <v>0</v>
      </c>
      <c r="H44" s="2">
        <f aca="true" t="shared" si="32" ref="H44:H47">E44+G44</f>
        <v>0</v>
      </c>
    </row>
    <row r="45" spans="1:8" ht="14.4">
      <c r="A45" s="20" t="s">
        <v>79</v>
      </c>
      <c r="B45" s="33" t="s">
        <v>83</v>
      </c>
      <c r="C45" s="5">
        <v>1</v>
      </c>
      <c r="D45" s="1"/>
      <c r="E45" s="2">
        <v>0</v>
      </c>
      <c r="F45" s="3"/>
      <c r="G45" s="2">
        <f t="shared" si="31"/>
        <v>0</v>
      </c>
      <c r="H45" s="2">
        <f t="shared" si="32"/>
        <v>0</v>
      </c>
    </row>
    <row r="46" spans="1:8" ht="14.4">
      <c r="A46" s="20" t="s">
        <v>80</v>
      </c>
      <c r="B46" s="33" t="s">
        <v>86</v>
      </c>
      <c r="C46" s="5">
        <v>1</v>
      </c>
      <c r="D46" s="1"/>
      <c r="E46" s="2">
        <v>0</v>
      </c>
      <c r="F46" s="3"/>
      <c r="G46" s="2">
        <f t="shared" si="31"/>
        <v>0</v>
      </c>
      <c r="H46" s="2">
        <f t="shared" si="32"/>
        <v>0</v>
      </c>
    </row>
    <row r="47" spans="1:8" ht="15.6">
      <c r="A47" s="20" t="s">
        <v>81</v>
      </c>
      <c r="B47" s="33" t="s">
        <v>106</v>
      </c>
      <c r="C47" s="5">
        <v>1</v>
      </c>
      <c r="D47" s="1"/>
      <c r="E47" s="2">
        <v>0</v>
      </c>
      <c r="F47" s="3"/>
      <c r="G47" s="2">
        <f t="shared" si="31"/>
        <v>0</v>
      </c>
      <c r="H47" s="2">
        <f t="shared" si="32"/>
        <v>0</v>
      </c>
    </row>
    <row r="48" spans="1:8" ht="14.4">
      <c r="A48" s="20" t="s">
        <v>87</v>
      </c>
      <c r="B48" s="33" t="s">
        <v>98</v>
      </c>
      <c r="C48" s="5">
        <v>1</v>
      </c>
      <c r="D48" s="1"/>
      <c r="E48" s="2">
        <v>0</v>
      </c>
      <c r="F48" s="3"/>
      <c r="G48" s="2">
        <f aca="true" t="shared" si="33" ref="G48:G51">E48*F48</f>
        <v>0</v>
      </c>
      <c r="H48" s="2">
        <f aca="true" t="shared" si="34" ref="H48:H51">E48+G48</f>
        <v>0</v>
      </c>
    </row>
    <row r="49" spans="1:8" ht="14.4">
      <c r="A49" s="20" t="s">
        <v>88</v>
      </c>
      <c r="B49" s="33" t="s">
        <v>99</v>
      </c>
      <c r="C49" s="5">
        <v>1</v>
      </c>
      <c r="D49" s="1"/>
      <c r="E49" s="2">
        <v>0</v>
      </c>
      <c r="F49" s="3"/>
      <c r="G49" s="2">
        <f t="shared" si="33"/>
        <v>0</v>
      </c>
      <c r="H49" s="2">
        <f t="shared" si="34"/>
        <v>0</v>
      </c>
    </row>
    <row r="50" spans="1:8" ht="14.4">
      <c r="A50" s="20" t="s">
        <v>89</v>
      </c>
      <c r="B50" s="33" t="s">
        <v>100</v>
      </c>
      <c r="C50" s="5">
        <v>1</v>
      </c>
      <c r="D50" s="1"/>
      <c r="E50" s="2">
        <v>0</v>
      </c>
      <c r="F50" s="3"/>
      <c r="G50" s="2">
        <f t="shared" si="33"/>
        <v>0</v>
      </c>
      <c r="H50" s="2">
        <f t="shared" si="34"/>
        <v>0</v>
      </c>
    </row>
    <row r="51" spans="1:8" ht="15.6">
      <c r="A51" s="20" t="s">
        <v>90</v>
      </c>
      <c r="B51" s="33" t="s">
        <v>108</v>
      </c>
      <c r="C51" s="5">
        <v>1</v>
      </c>
      <c r="D51" s="1"/>
      <c r="E51" s="2">
        <v>0</v>
      </c>
      <c r="F51" s="3"/>
      <c r="G51" s="2">
        <f t="shared" si="33"/>
        <v>0</v>
      </c>
      <c r="H51" s="2">
        <f t="shared" si="34"/>
        <v>0</v>
      </c>
    </row>
    <row r="52" spans="1:8" ht="26.4">
      <c r="A52" s="20" t="s">
        <v>91</v>
      </c>
      <c r="B52" s="33" t="s">
        <v>95</v>
      </c>
      <c r="C52" s="5">
        <v>1</v>
      </c>
      <c r="D52" s="1"/>
      <c r="E52" s="2">
        <v>0</v>
      </c>
      <c r="F52" s="3"/>
      <c r="G52" s="2">
        <f aca="true" t="shared" si="35" ref="G52:G55">E52*F52</f>
        <v>0</v>
      </c>
      <c r="H52" s="2">
        <f aca="true" t="shared" si="36" ref="H52:H55">E52+G52</f>
        <v>0</v>
      </c>
    </row>
    <row r="53" spans="1:8" ht="26.4">
      <c r="A53" s="20" t="s">
        <v>92</v>
      </c>
      <c r="B53" s="33" t="s">
        <v>96</v>
      </c>
      <c r="C53" s="5">
        <v>1</v>
      </c>
      <c r="D53" s="1"/>
      <c r="E53" s="2">
        <v>0</v>
      </c>
      <c r="F53" s="3"/>
      <c r="G53" s="2">
        <f t="shared" si="35"/>
        <v>0</v>
      </c>
      <c r="H53" s="2">
        <f t="shared" si="36"/>
        <v>0</v>
      </c>
    </row>
    <row r="54" spans="1:8" ht="26.4">
      <c r="A54" s="20" t="s">
        <v>93</v>
      </c>
      <c r="B54" s="33" t="s">
        <v>97</v>
      </c>
      <c r="C54" s="5">
        <v>1</v>
      </c>
      <c r="D54" s="1"/>
      <c r="E54" s="2">
        <v>0</v>
      </c>
      <c r="F54" s="3"/>
      <c r="G54" s="2">
        <f t="shared" si="35"/>
        <v>0</v>
      </c>
      <c r="H54" s="2">
        <f t="shared" si="36"/>
        <v>0</v>
      </c>
    </row>
    <row r="55" spans="1:8" ht="28.8">
      <c r="A55" s="20" t="s">
        <v>94</v>
      </c>
      <c r="B55" s="33" t="s">
        <v>107</v>
      </c>
      <c r="C55" s="5">
        <v>1</v>
      </c>
      <c r="D55" s="1"/>
      <c r="E55" s="2">
        <v>0</v>
      </c>
      <c r="F55" s="3"/>
      <c r="G55" s="2">
        <f t="shared" si="35"/>
        <v>0</v>
      </c>
      <c r="H55" s="2">
        <f t="shared" si="36"/>
        <v>0</v>
      </c>
    </row>
    <row r="56" spans="1:8" ht="14.4">
      <c r="A56" s="20"/>
      <c r="B56" s="33" t="s">
        <v>109</v>
      </c>
      <c r="C56" s="5">
        <v>1</v>
      </c>
      <c r="D56" s="1"/>
      <c r="E56" s="2">
        <v>0</v>
      </c>
      <c r="F56" s="3"/>
      <c r="G56" s="2">
        <f aca="true" t="shared" si="37" ref="G56:G59">E56*F56</f>
        <v>0</v>
      </c>
      <c r="H56" s="2">
        <f aca="true" t="shared" si="38" ref="H56:H59">E56+G56</f>
        <v>0</v>
      </c>
    </row>
    <row r="57" spans="1:8" ht="14.4">
      <c r="A57" s="20"/>
      <c r="B57" s="33" t="s">
        <v>110</v>
      </c>
      <c r="C57" s="5">
        <v>1</v>
      </c>
      <c r="D57" s="1"/>
      <c r="E57" s="2">
        <v>0</v>
      </c>
      <c r="F57" s="3"/>
      <c r="G57" s="2">
        <f t="shared" si="37"/>
        <v>0</v>
      </c>
      <c r="H57" s="2">
        <f t="shared" si="38"/>
        <v>0</v>
      </c>
    </row>
    <row r="58" spans="1:8" ht="14.4">
      <c r="A58" s="20"/>
      <c r="B58" s="33" t="s">
        <v>111</v>
      </c>
      <c r="C58" s="5">
        <v>1</v>
      </c>
      <c r="D58" s="1"/>
      <c r="E58" s="2">
        <v>0</v>
      </c>
      <c r="F58" s="3"/>
      <c r="G58" s="2">
        <f t="shared" si="37"/>
        <v>0</v>
      </c>
      <c r="H58" s="2">
        <f t="shared" si="38"/>
        <v>0</v>
      </c>
    </row>
    <row r="59" spans="1:8" ht="15.6">
      <c r="A59" s="20"/>
      <c r="B59" s="33" t="s">
        <v>112</v>
      </c>
      <c r="C59" s="5">
        <v>1</v>
      </c>
      <c r="D59" s="1"/>
      <c r="E59" s="2">
        <v>0</v>
      </c>
      <c r="F59" s="3"/>
      <c r="G59" s="2">
        <f t="shared" si="37"/>
        <v>0</v>
      </c>
      <c r="H59" s="2">
        <f t="shared" si="38"/>
        <v>0</v>
      </c>
    </row>
    <row r="60" spans="1:8" ht="14.4">
      <c r="A60" s="20" t="s">
        <v>7</v>
      </c>
      <c r="B60" s="21" t="s">
        <v>11</v>
      </c>
      <c r="C60" s="15"/>
      <c r="D60" s="1"/>
      <c r="E60" s="2">
        <v>0</v>
      </c>
      <c r="F60" s="3"/>
      <c r="G60" s="2">
        <f t="shared" si="27"/>
        <v>0</v>
      </c>
      <c r="H60" s="2">
        <f t="shared" si="28"/>
        <v>0</v>
      </c>
    </row>
    <row r="61" spans="1:8" ht="15" customHeight="1">
      <c r="A61" s="20" t="s">
        <v>7</v>
      </c>
      <c r="B61" s="23" t="s">
        <v>102</v>
      </c>
      <c r="C61" s="24" t="s">
        <v>7</v>
      </c>
      <c r="D61" s="25" t="s">
        <v>7</v>
      </c>
      <c r="E61" s="26">
        <f>SUM(E36:E60)</f>
        <v>0</v>
      </c>
      <c r="F61" s="25" t="s">
        <v>7</v>
      </c>
      <c r="G61" s="26">
        <f>SUM(G36:G60)</f>
        <v>0</v>
      </c>
      <c r="H61" s="26">
        <f t="shared" si="28"/>
        <v>0</v>
      </c>
    </row>
    <row r="62" spans="2:8" ht="18.75" customHeight="1">
      <c r="B62" s="9" t="s">
        <v>29</v>
      </c>
      <c r="C62" s="10" t="s">
        <v>7</v>
      </c>
      <c r="D62" s="11" t="s">
        <v>7</v>
      </c>
      <c r="E62" s="12">
        <f>E34+E61</f>
        <v>0</v>
      </c>
      <c r="F62" s="13" t="s">
        <v>7</v>
      </c>
      <c r="G62" s="12">
        <f>G34+G61</f>
        <v>0</v>
      </c>
      <c r="H62" s="12">
        <f t="shared" si="28"/>
        <v>0</v>
      </c>
    </row>
    <row r="63" spans="2:8" ht="18.75" customHeight="1">
      <c r="B63" s="28" t="s">
        <v>30</v>
      </c>
      <c r="C63" s="29" t="s">
        <v>7</v>
      </c>
      <c r="D63" s="30" t="s">
        <v>7</v>
      </c>
      <c r="E63" s="31">
        <f>E21+E62</f>
        <v>0</v>
      </c>
      <c r="F63" s="32" t="s">
        <v>7</v>
      </c>
      <c r="G63" s="31">
        <f>G21+G62</f>
        <v>0</v>
      </c>
      <c r="H63" s="31">
        <f aca="true" t="shared" si="39" ref="H63">E63+G63</f>
        <v>0</v>
      </c>
    </row>
    <row r="64" ht="15">
      <c r="B64" s="14"/>
    </row>
    <row r="65" spans="2:8" ht="15">
      <c r="B65" s="39" t="s">
        <v>12</v>
      </c>
      <c r="C65" s="39"/>
      <c r="D65" s="39"/>
      <c r="E65" s="39"/>
      <c r="F65" s="39"/>
      <c r="G65" s="39"/>
      <c r="H65" s="39"/>
    </row>
    <row r="66" spans="2:8" ht="15">
      <c r="B66" s="36" t="s">
        <v>103</v>
      </c>
      <c r="C66" s="36"/>
      <c r="D66" s="36"/>
      <c r="E66" s="36"/>
      <c r="F66" s="36"/>
      <c r="G66" s="36"/>
      <c r="H66" s="36"/>
    </row>
    <row r="67" spans="4:5" ht="15">
      <c r="D67" s="22"/>
      <c r="E67" s="22"/>
    </row>
    <row r="68" spans="4:5" ht="15">
      <c r="D68" s="22"/>
      <c r="E68" s="22"/>
    </row>
    <row r="69" spans="2:8" ht="26.4">
      <c r="B69" s="34" t="s">
        <v>123</v>
      </c>
      <c r="C69" s="35" t="s">
        <v>113</v>
      </c>
      <c r="D69" s="35" t="s">
        <v>122</v>
      </c>
      <c r="E69" s="35" t="s">
        <v>5</v>
      </c>
      <c r="F69" s="35" t="s">
        <v>3</v>
      </c>
      <c r="G69" s="35" t="s">
        <v>4</v>
      </c>
      <c r="H69" s="35" t="s">
        <v>6</v>
      </c>
    </row>
    <row r="70" spans="2:8" ht="15">
      <c r="B70" s="33" t="s">
        <v>114</v>
      </c>
      <c r="C70" s="5">
        <v>1</v>
      </c>
      <c r="D70" s="1"/>
      <c r="E70" s="2">
        <v>0</v>
      </c>
      <c r="F70" s="3"/>
      <c r="G70" s="2">
        <f aca="true" t="shared" si="40" ref="G70:G75">E70*F70</f>
        <v>0</v>
      </c>
      <c r="H70" s="2">
        <f aca="true" t="shared" si="41" ref="H70:H75">E70+G70</f>
        <v>0</v>
      </c>
    </row>
    <row r="71" spans="2:8" ht="15">
      <c r="B71" s="33" t="s">
        <v>115</v>
      </c>
      <c r="C71" s="5">
        <v>1</v>
      </c>
      <c r="D71" s="1"/>
      <c r="E71" s="2">
        <v>0</v>
      </c>
      <c r="F71" s="3"/>
      <c r="G71" s="2">
        <f t="shared" si="40"/>
        <v>0</v>
      </c>
      <c r="H71" s="2">
        <f t="shared" si="41"/>
        <v>0</v>
      </c>
    </row>
    <row r="72" spans="2:8" ht="15">
      <c r="B72" s="33" t="s">
        <v>116</v>
      </c>
      <c r="C72" s="5">
        <v>1</v>
      </c>
      <c r="D72" s="1"/>
      <c r="E72" s="2">
        <v>0</v>
      </c>
      <c r="F72" s="3"/>
      <c r="G72" s="2">
        <f t="shared" si="40"/>
        <v>0</v>
      </c>
      <c r="H72" s="2">
        <f t="shared" si="41"/>
        <v>0</v>
      </c>
    </row>
    <row r="73" spans="2:8" ht="15">
      <c r="B73" s="33" t="s">
        <v>117</v>
      </c>
      <c r="C73" s="5">
        <v>1</v>
      </c>
      <c r="D73" s="1"/>
      <c r="E73" s="2">
        <v>0</v>
      </c>
      <c r="F73" s="3"/>
      <c r="G73" s="2">
        <f aca="true" t="shared" si="42" ref="G73">E73*F73</f>
        <v>0</v>
      </c>
      <c r="H73" s="2">
        <f aca="true" t="shared" si="43" ref="H73">E73+G73</f>
        <v>0</v>
      </c>
    </row>
    <row r="74" spans="2:8" ht="15">
      <c r="B74" s="33" t="s">
        <v>118</v>
      </c>
      <c r="C74" s="5">
        <v>1</v>
      </c>
      <c r="D74" s="1"/>
      <c r="E74" s="2">
        <v>0</v>
      </c>
      <c r="F74" s="3"/>
      <c r="G74" s="2">
        <f aca="true" t="shared" si="44" ref="G74">E74*F74</f>
        <v>0</v>
      </c>
      <c r="H74" s="2">
        <f aca="true" t="shared" si="45" ref="H74">E74+G74</f>
        <v>0</v>
      </c>
    </row>
    <row r="75" spans="2:8" ht="15">
      <c r="B75" s="33" t="s">
        <v>119</v>
      </c>
      <c r="C75" s="5">
        <v>1</v>
      </c>
      <c r="D75" s="1"/>
      <c r="E75" s="2">
        <v>0</v>
      </c>
      <c r="F75" s="3"/>
      <c r="G75" s="2">
        <f t="shared" si="40"/>
        <v>0</v>
      </c>
      <c r="H75" s="2">
        <f t="shared" si="41"/>
        <v>0</v>
      </c>
    </row>
    <row r="77" spans="2:8" ht="28.8" customHeight="1">
      <c r="B77" s="36" t="s">
        <v>124</v>
      </c>
      <c r="C77" s="36"/>
      <c r="D77" s="36"/>
      <c r="E77" s="36"/>
      <c r="F77" s="36"/>
      <c r="G77" s="36"/>
      <c r="H77" s="36"/>
    </row>
  </sheetData>
  <mergeCells count="6">
    <mergeCell ref="B77:H77"/>
    <mergeCell ref="B1:H1"/>
    <mergeCell ref="B66:H66"/>
    <mergeCell ref="B65:H65"/>
    <mergeCell ref="A3:H3"/>
    <mergeCell ref="A22:H2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Adminio s.r.o.</dc:creator>
  <cp:keywords/>
  <dc:description/>
  <cp:lastModifiedBy>Adminio s.r.o.</cp:lastModifiedBy>
  <dcterms:created xsi:type="dcterms:W3CDTF">2017-04-25T13:20:19Z</dcterms:created>
  <dcterms:modified xsi:type="dcterms:W3CDTF">2023-12-19T22:19:34Z</dcterms:modified>
  <cp:category/>
  <cp:version/>
  <cp:contentType/>
  <cp:contentStatus/>
</cp:coreProperties>
</file>