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<sst xmlns="http://schemas.openxmlformats.org/spreadsheetml/2006/main" count="97" uniqueCount="48">
  <si>
    <t>m2</t>
  </si>
  <si>
    <t>t</t>
  </si>
  <si>
    <t>kpl</t>
  </si>
  <si>
    <t>ks</t>
  </si>
  <si>
    <t>m</t>
  </si>
  <si>
    <t>komůrková zálivka v napojení na stávající asf.kryt</t>
  </si>
  <si>
    <t>clk</t>
  </si>
  <si>
    <t>celkem bez daně:</t>
  </si>
  <si>
    <t>odstranění asfaltového krytu v tl.50mm s naložením na dopravní prostředky</t>
  </si>
  <si>
    <t>uložení asfaltových ker na skládce vč.poplatku</t>
  </si>
  <si>
    <t>úprava pláně se zhutněním</t>
  </si>
  <si>
    <t>uložení vybouraných obrub na skládce - betonová suť - poplatek</t>
  </si>
  <si>
    <t>osazení nové betonové chodníkové obruby do lože z betonu se zapřením</t>
  </si>
  <si>
    <t>podklad ze štěrkodrti fr.0/32 tl.200mm</t>
  </si>
  <si>
    <t>asfaltový kryt ACO 8, tl.50mm  nemodifikovaný</t>
  </si>
  <si>
    <t>přesun hmot, VRN, zábory</t>
  </si>
  <si>
    <t>D.I.O. - dopravně inženýrské opatření, převedení pěších, zábrany</t>
  </si>
  <si>
    <t>vytrhání obrubníku chodníkového betonového mezi chodníkem a zelení, vč.naložení</t>
  </si>
  <si>
    <t>odvoz vybouraných bet.obrub - suti na skládku do 30km</t>
  </si>
  <si>
    <t>3.</t>
  </si>
  <si>
    <t>SPC - obrubník chodníkový 200/50 /500 - dodání</t>
  </si>
  <si>
    <t>uložení s poplatkem na skládce - degradované kamenivo, nebo zemina</t>
  </si>
  <si>
    <t>4.</t>
  </si>
  <si>
    <t>odstranění podkladu z degradovaného kameniva  v tl.250mm</t>
  </si>
  <si>
    <t>vč.ztratného a prořezu 5%</t>
  </si>
  <si>
    <t>SPC - obrubník chodníkový 200/50/500 - dodávka</t>
  </si>
  <si>
    <t>odvoz na skládku do 40km - degradované kamenivo, zemina</t>
  </si>
  <si>
    <t>odvoz vybouraného materiálu do 40km na skládku - asfaltové kry</t>
  </si>
  <si>
    <t>výměra</t>
  </si>
  <si>
    <t>jedn. cena</t>
  </si>
  <si>
    <t>celkem cena bez DPH</t>
  </si>
  <si>
    <t>MK Mariánské Lázně 2024 - OPRAVY CHODNÍKŮ</t>
  </si>
  <si>
    <t>Asfaltový chodník, 1511 m2, chodníkové obrubníky 38 m</t>
  </si>
  <si>
    <t>odvoz vybouraného asf.materiálu do 40km na skládku</t>
  </si>
  <si>
    <t>terénní úprava v š=0,5 m za obrubou do zeleně, vč.uhrabání  a osetí 60*0,5m +úprava plochy 30 m2</t>
  </si>
  <si>
    <t>odstranění beton. krytu nebo podkladu v tl.do 120mm</t>
  </si>
  <si>
    <t>odvoz vybouraného materiálu do 40km na skládku - betonové kry, beton. Suť</t>
  </si>
  <si>
    <t>uložení betonových ker na skládce vč.poplatku</t>
  </si>
  <si>
    <t>vyspravení stávajícího betonového žlabu, zatření spár, porovnání do spádu</t>
  </si>
  <si>
    <t>odstranění původní betonové dlažby, včetně odvozu a uložení na skládku do 40 km</t>
  </si>
  <si>
    <t>SPC - betonový žlab 300/50/500 - dodávka</t>
  </si>
  <si>
    <t>odstranění podkladu z degradovaného kameniva  v tl.200mm, vč. naložení</t>
  </si>
  <si>
    <r>
      <t>Palackého ul., č.p.p</t>
    </r>
    <r>
      <rPr>
        <b/>
        <sz val="11"/>
        <color rgb="FFFF0000"/>
        <rFont val="Calibri"/>
        <family val="2"/>
        <scheme val="minor"/>
      </rPr>
      <t>.</t>
    </r>
    <r>
      <rPr>
        <b/>
        <sz val="11"/>
        <rFont val="Calibri"/>
        <family val="2"/>
        <scheme val="minor"/>
      </rPr>
      <t xml:space="preserve"> 1149/1</t>
    </r>
    <r>
      <rPr>
        <b/>
        <sz val="11"/>
        <color theme="1"/>
        <rFont val="Calibri"/>
        <family val="2"/>
        <scheme val="minor"/>
      </rPr>
      <t>, k.ú.Úšovice</t>
    </r>
  </si>
  <si>
    <t>Chodník u zimního stadionu č.p.p.950/3, 950/6, k.ú. Mar. L.</t>
  </si>
  <si>
    <t>Asfaltový chodník - 127 m2, chodníkové obruby 97m</t>
  </si>
  <si>
    <t>osazení nových betonových žlabů do lože z betonu se zapřením, včetně napojení na stávající dešťový žlab</t>
  </si>
  <si>
    <t>terénní úprava plochyv š=0,5m za obrubou do zeleně, vč.uhrabání  a osetí, 40m*0,7</t>
  </si>
  <si>
    <t>doplnění, osazení chybějící protiskluzové dlažby 300/300 na schodišti, vč. dodávky materiálu, 1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</si>
</sst>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/>
    </xf>
    <xf numFmtId="44" fontId="0" fillId="0" borderId="1" xfId="20" applyFont="1" applyBorder="1" applyAlignment="1">
      <alignment horizontal="center"/>
    </xf>
    <xf numFmtId="44" fontId="0" fillId="0" borderId="5" xfId="20" applyFont="1" applyBorder="1" applyAlignment="1">
      <alignment horizontal="center"/>
    </xf>
    <xf numFmtId="44" fontId="0" fillId="0" borderId="1" xfId="20" applyFont="1" applyBorder="1"/>
    <xf numFmtId="0" fontId="0" fillId="0" borderId="6" xfId="0" applyBorder="1"/>
    <xf numFmtId="2" fontId="0" fillId="0" borderId="6" xfId="0" applyNumberFormat="1" applyBorder="1"/>
    <xf numFmtId="44" fontId="0" fillId="0" borderId="6" xfId="20" applyFont="1" applyBorder="1"/>
    <xf numFmtId="0" fontId="2" fillId="3" borderId="4" xfId="0" applyFont="1" applyFill="1" applyBorder="1" applyAlignment="1">
      <alignment horizontal="center"/>
    </xf>
    <xf numFmtId="44" fontId="0" fillId="0" borderId="6" xfId="20" applyFont="1" applyFill="1" applyBorder="1"/>
    <xf numFmtId="0" fontId="7" fillId="0" borderId="1" xfId="0" applyFont="1" applyBorder="1"/>
    <xf numFmtId="0" fontId="3" fillId="0" borderId="2" xfId="0" applyFont="1" applyBorder="1"/>
    <xf numFmtId="0" fontId="3" fillId="0" borderId="1" xfId="0" applyFont="1" applyBorder="1"/>
    <xf numFmtId="2" fontId="3" fillId="0" borderId="1" xfId="0" applyNumberFormat="1" applyFont="1" applyBorder="1"/>
    <xf numFmtId="44" fontId="3" fillId="0" borderId="1" xfId="20" applyFont="1" applyBorder="1"/>
    <xf numFmtId="0" fontId="7" fillId="0" borderId="7" xfId="0" applyFont="1" applyBorder="1"/>
    <xf numFmtId="0" fontId="7" fillId="0" borderId="8" xfId="0" applyFont="1" applyBorder="1"/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44" fontId="0" fillId="0" borderId="12" xfId="20" applyFont="1" applyBorder="1"/>
    <xf numFmtId="44" fontId="0" fillId="0" borderId="13" xfId="20" applyFont="1" applyBorder="1" applyAlignment="1">
      <alignment horizontal="center"/>
    </xf>
    <xf numFmtId="44" fontId="0" fillId="0" borderId="12" xfId="2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44" fontId="0" fillId="0" borderId="0" xfId="0" applyNumberFormat="1"/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44" fontId="0" fillId="0" borderId="0" xfId="2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44" fontId="0" fillId="0" borderId="0" xfId="20" applyFont="1" applyBorder="1"/>
    <xf numFmtId="0" fontId="3" fillId="0" borderId="0" xfId="0" applyFont="1" applyAlignment="1">
      <alignment wrapText="1"/>
    </xf>
    <xf numFmtId="0" fontId="3" fillId="0" borderId="0" xfId="0" applyFont="1"/>
    <xf numFmtId="2" fontId="3" fillId="0" borderId="0" xfId="0" applyNumberFormat="1" applyFont="1"/>
    <xf numFmtId="44" fontId="3" fillId="0" borderId="0" xfId="20" applyFont="1" applyBorder="1"/>
    <xf numFmtId="0" fontId="7" fillId="0" borderId="0" xfId="0" applyFont="1"/>
    <xf numFmtId="0" fontId="2" fillId="4" borderId="0" xfId="0" applyFont="1" applyFill="1" applyAlignment="1">
      <alignment horizontal="center"/>
    </xf>
    <xf numFmtId="44" fontId="3" fillId="0" borderId="0" xfId="20" applyFont="1" applyBorder="1" applyAlignment="1">
      <alignment horizontal="center"/>
    </xf>
    <xf numFmtId="0" fontId="7" fillId="0" borderId="0" xfId="0" applyFont="1" applyAlignment="1">
      <alignment wrapText="1"/>
    </xf>
    <xf numFmtId="2" fontId="7" fillId="0" borderId="0" xfId="0" applyNumberFormat="1" applyFont="1"/>
    <xf numFmtId="44" fontId="7" fillId="0" borderId="0" xfId="20" applyFont="1" applyBorder="1"/>
    <xf numFmtId="44" fontId="7" fillId="0" borderId="0" xfId="2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44" fontId="2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44" fontId="2" fillId="3" borderId="20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4" fontId="2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9"/>
  <sheetViews>
    <sheetView tabSelected="1" workbookViewId="0" topLeftCell="A7">
      <selection activeCell="L10" sqref="L10"/>
    </sheetView>
  </sheetViews>
  <sheetFormatPr defaultColWidth="9.140625" defaultRowHeight="15"/>
  <cols>
    <col min="1" max="1" width="4.57421875" style="0" customWidth="1"/>
    <col min="2" max="2" width="5.140625" style="0" customWidth="1"/>
    <col min="3" max="3" width="48.140625" style="0" customWidth="1"/>
    <col min="4" max="4" width="4.421875" style="0" customWidth="1"/>
    <col min="5" max="5" width="10.57421875" style="0" customWidth="1"/>
    <col min="6" max="6" width="13.57421875" style="0" customWidth="1"/>
    <col min="7" max="7" width="18.8515625" style="0" customWidth="1"/>
    <col min="8" max="8" width="6.7109375" style="0" customWidth="1"/>
  </cols>
  <sheetData>
    <row r="2" spans="2:3" ht="15.75">
      <c r="B2" s="77" t="s">
        <v>31</v>
      </c>
      <c r="C2" s="77"/>
    </row>
    <row r="3" spans="2:3" ht="21">
      <c r="B3" s="34"/>
      <c r="C3" s="34"/>
    </row>
    <row r="4" spans="5:7" ht="15.75" thickBot="1">
      <c r="E4" s="35" t="s">
        <v>28</v>
      </c>
      <c r="F4" s="35" t="s">
        <v>29</v>
      </c>
      <c r="G4" s="35" t="s">
        <v>30</v>
      </c>
    </row>
    <row r="5" spans="1:7" ht="28.5" customHeight="1">
      <c r="A5" s="12" t="s">
        <v>19</v>
      </c>
      <c r="B5" s="78" t="s">
        <v>42</v>
      </c>
      <c r="C5" s="79"/>
      <c r="D5" s="80" t="s">
        <v>32</v>
      </c>
      <c r="E5" s="81"/>
      <c r="F5" s="81"/>
      <c r="G5" s="82"/>
    </row>
    <row r="6" spans="1:7" ht="30">
      <c r="A6" s="9">
        <v>1</v>
      </c>
      <c r="B6" s="7"/>
      <c r="C6" s="6" t="s">
        <v>16</v>
      </c>
      <c r="D6" s="4" t="s">
        <v>2</v>
      </c>
      <c r="E6" s="5">
        <v>1</v>
      </c>
      <c r="F6" s="13"/>
      <c r="G6" s="14">
        <f>E6*F6</f>
        <v>0</v>
      </c>
    </row>
    <row r="7" spans="1:7" ht="30">
      <c r="A7" s="9">
        <v>2</v>
      </c>
      <c r="B7" s="7"/>
      <c r="C7" s="6" t="s">
        <v>8</v>
      </c>
      <c r="D7" s="4" t="s">
        <v>0</v>
      </c>
      <c r="E7" s="5">
        <v>1511</v>
      </c>
      <c r="F7" s="13"/>
      <c r="G7" s="14">
        <f aca="true" t="shared" si="0" ref="G7:G20">E7*F7</f>
        <v>0</v>
      </c>
    </row>
    <row r="8" spans="1:7" ht="20.25" customHeight="1">
      <c r="A8" s="10">
        <v>3</v>
      </c>
      <c r="B8" s="1"/>
      <c r="C8" s="3" t="s">
        <v>33</v>
      </c>
      <c r="D8" s="1" t="s">
        <v>1</v>
      </c>
      <c r="E8" s="2">
        <v>204</v>
      </c>
      <c r="F8" s="15"/>
      <c r="G8" s="14">
        <f t="shared" si="0"/>
        <v>0</v>
      </c>
    </row>
    <row r="9" spans="1:7" ht="15">
      <c r="A9" s="10">
        <v>4</v>
      </c>
      <c r="B9" s="1"/>
      <c r="C9" s="1" t="s">
        <v>9</v>
      </c>
      <c r="D9" s="1" t="s">
        <v>1</v>
      </c>
      <c r="E9" s="2">
        <v>204</v>
      </c>
      <c r="F9" s="15"/>
      <c r="G9" s="14">
        <f t="shared" si="0"/>
        <v>0</v>
      </c>
    </row>
    <row r="10" spans="1:7" ht="30">
      <c r="A10" s="10">
        <v>5</v>
      </c>
      <c r="B10" s="1"/>
      <c r="C10" s="3" t="s">
        <v>41</v>
      </c>
      <c r="D10" s="1" t="s">
        <v>0</v>
      </c>
      <c r="E10" s="2">
        <v>1511</v>
      </c>
      <c r="F10" s="15"/>
      <c r="G10" s="14">
        <f t="shared" si="0"/>
        <v>0</v>
      </c>
    </row>
    <row r="11" spans="1:7" ht="30">
      <c r="A11" s="10">
        <v>6</v>
      </c>
      <c r="B11" s="1"/>
      <c r="C11" s="3" t="s">
        <v>26</v>
      </c>
      <c r="D11" s="1" t="s">
        <v>1</v>
      </c>
      <c r="E11" s="2">
        <v>604.4</v>
      </c>
      <c r="F11" s="15"/>
      <c r="G11" s="14">
        <f t="shared" si="0"/>
        <v>0</v>
      </c>
    </row>
    <row r="12" spans="1:7" ht="30">
      <c r="A12" s="10">
        <v>7</v>
      </c>
      <c r="B12" s="1"/>
      <c r="C12" s="3" t="s">
        <v>21</v>
      </c>
      <c r="D12" s="1" t="s">
        <v>1</v>
      </c>
      <c r="E12" s="2">
        <v>604.4</v>
      </c>
      <c r="F12" s="15"/>
      <c r="G12" s="14">
        <f t="shared" si="0"/>
        <v>0</v>
      </c>
    </row>
    <row r="13" spans="1:7" ht="30">
      <c r="A13" s="10">
        <v>8</v>
      </c>
      <c r="B13" s="1"/>
      <c r="C13" s="3" t="s">
        <v>12</v>
      </c>
      <c r="D13" s="1" t="s">
        <v>4</v>
      </c>
      <c r="E13" s="2">
        <v>40</v>
      </c>
      <c r="F13" s="15"/>
      <c r="G13" s="14">
        <f t="shared" si="0"/>
        <v>0</v>
      </c>
    </row>
    <row r="14" spans="1:7" ht="15">
      <c r="A14" s="10">
        <v>9</v>
      </c>
      <c r="B14" s="1"/>
      <c r="C14" s="8" t="s">
        <v>20</v>
      </c>
      <c r="D14" s="1" t="s">
        <v>3</v>
      </c>
      <c r="E14" s="2">
        <v>83</v>
      </c>
      <c r="F14" s="15"/>
      <c r="G14" s="14">
        <f t="shared" si="0"/>
        <v>0</v>
      </c>
    </row>
    <row r="15" spans="1:7" ht="15">
      <c r="A15" s="10">
        <v>10</v>
      </c>
      <c r="B15" s="1"/>
      <c r="C15" s="3" t="s">
        <v>10</v>
      </c>
      <c r="D15" s="1" t="s">
        <v>0</v>
      </c>
      <c r="E15" s="2">
        <v>1511</v>
      </c>
      <c r="F15" s="15"/>
      <c r="G15" s="14">
        <f t="shared" si="0"/>
        <v>0</v>
      </c>
    </row>
    <row r="16" spans="1:7" ht="15">
      <c r="A16" s="10">
        <v>11</v>
      </c>
      <c r="B16" s="1"/>
      <c r="C16" s="1" t="s">
        <v>13</v>
      </c>
      <c r="D16" s="1" t="s">
        <v>0</v>
      </c>
      <c r="E16" s="2">
        <v>1511</v>
      </c>
      <c r="F16" s="15"/>
      <c r="G16" s="14">
        <f t="shared" si="0"/>
        <v>0</v>
      </c>
    </row>
    <row r="17" spans="1:7" ht="15">
      <c r="A17" s="10">
        <v>12</v>
      </c>
      <c r="B17" s="1"/>
      <c r="C17" s="1" t="s">
        <v>14</v>
      </c>
      <c r="D17" s="1" t="s">
        <v>0</v>
      </c>
      <c r="E17" s="2">
        <v>1511</v>
      </c>
      <c r="F17" s="15"/>
      <c r="G17" s="14">
        <f t="shared" si="0"/>
        <v>0</v>
      </c>
    </row>
    <row r="18" spans="1:7" ht="15">
      <c r="A18" s="10">
        <v>13</v>
      </c>
      <c r="B18" s="1"/>
      <c r="C18" s="1" t="s">
        <v>5</v>
      </c>
      <c r="D18" s="1" t="s">
        <v>4</v>
      </c>
      <c r="E18" s="2">
        <v>13</v>
      </c>
      <c r="F18" s="15"/>
      <c r="G18" s="14">
        <f t="shared" si="0"/>
        <v>0</v>
      </c>
    </row>
    <row r="19" spans="1:7" ht="30">
      <c r="A19" s="10">
        <v>14</v>
      </c>
      <c r="B19" s="1"/>
      <c r="C19" s="38" t="s">
        <v>46</v>
      </c>
      <c r="D19" s="1" t="s">
        <v>0</v>
      </c>
      <c r="E19" s="2">
        <v>28</v>
      </c>
      <c r="F19" s="15"/>
      <c r="G19" s="14">
        <f t="shared" si="0"/>
        <v>0</v>
      </c>
    </row>
    <row r="20" spans="1:7" ht="15">
      <c r="A20" s="10">
        <v>15</v>
      </c>
      <c r="B20" s="1"/>
      <c r="C20" s="1" t="s">
        <v>15</v>
      </c>
      <c r="D20" s="16" t="s">
        <v>6</v>
      </c>
      <c r="E20" s="17">
        <v>1</v>
      </c>
      <c r="F20" s="18"/>
      <c r="G20" s="14">
        <f t="shared" si="0"/>
        <v>0</v>
      </c>
    </row>
    <row r="21" spans="1:7" ht="15.75" thickBot="1">
      <c r="A21" s="28"/>
      <c r="B21" s="16"/>
      <c r="C21" s="29"/>
      <c r="E21" s="30"/>
      <c r="F21" s="31"/>
      <c r="G21" s="32"/>
    </row>
    <row r="22" spans="1:7" ht="18.75" customHeight="1" thickBot="1">
      <c r="A22" s="11"/>
      <c r="B22" s="26"/>
      <c r="C22" s="27"/>
      <c r="D22" s="83" t="s">
        <v>7</v>
      </c>
      <c r="E22" s="84"/>
      <c r="F22" s="85">
        <f>SUM(G6:G20)</f>
        <v>0</v>
      </c>
      <c r="G22" s="86"/>
    </row>
    <row r="24" spans="5:7" ht="15.75" thickBot="1">
      <c r="E24" s="35" t="s">
        <v>28</v>
      </c>
      <c r="F24" s="35" t="s">
        <v>29</v>
      </c>
      <c r="G24" s="35" t="s">
        <v>30</v>
      </c>
    </row>
    <row r="25" spans="1:7" ht="15">
      <c r="A25" s="19" t="s">
        <v>22</v>
      </c>
      <c r="B25" s="64" t="s">
        <v>43</v>
      </c>
      <c r="C25" s="65"/>
      <c r="D25" s="66" t="s">
        <v>44</v>
      </c>
      <c r="E25" s="67"/>
      <c r="F25" s="67"/>
      <c r="G25" s="68"/>
    </row>
    <row r="26" spans="1:7" ht="30">
      <c r="A26" s="9">
        <v>1</v>
      </c>
      <c r="B26" s="7"/>
      <c r="C26" s="6" t="s">
        <v>16</v>
      </c>
      <c r="D26" s="4" t="s">
        <v>2</v>
      </c>
      <c r="E26" s="5">
        <v>1</v>
      </c>
      <c r="F26" s="13"/>
      <c r="G26" s="14">
        <f>F26*E26</f>
        <v>0</v>
      </c>
    </row>
    <row r="27" spans="1:7" ht="30">
      <c r="A27" s="9">
        <v>2</v>
      </c>
      <c r="B27" s="7"/>
      <c r="C27" s="6" t="s">
        <v>8</v>
      </c>
      <c r="D27" s="4" t="s">
        <v>0</v>
      </c>
      <c r="E27" s="5">
        <v>87.16</v>
      </c>
      <c r="F27" s="13"/>
      <c r="G27" s="14">
        <f aca="true" t="shared" si="1" ref="G27:G50">F27*E27</f>
        <v>0</v>
      </c>
    </row>
    <row r="28" spans="1:7" ht="30">
      <c r="A28" s="10">
        <v>3</v>
      </c>
      <c r="B28" s="1"/>
      <c r="C28" s="3" t="s">
        <v>27</v>
      </c>
      <c r="D28" s="1" t="s">
        <v>1</v>
      </c>
      <c r="E28" s="2">
        <v>11.76</v>
      </c>
      <c r="F28" s="15"/>
      <c r="G28" s="14">
        <f t="shared" si="1"/>
        <v>0</v>
      </c>
    </row>
    <row r="29" spans="1:7" ht="15">
      <c r="A29" s="10">
        <v>4</v>
      </c>
      <c r="B29" s="1"/>
      <c r="C29" s="1" t="s">
        <v>9</v>
      </c>
      <c r="D29" s="1" t="s">
        <v>1</v>
      </c>
      <c r="E29" s="2">
        <v>11.76</v>
      </c>
      <c r="F29" s="15"/>
      <c r="G29" s="14">
        <f t="shared" si="1"/>
        <v>0</v>
      </c>
    </row>
    <row r="30" spans="1:7" ht="30">
      <c r="A30" s="10">
        <v>5</v>
      </c>
      <c r="B30" s="1"/>
      <c r="C30" s="3" t="s">
        <v>23</v>
      </c>
      <c r="D30" s="1" t="s">
        <v>0</v>
      </c>
      <c r="E30" s="2">
        <v>127</v>
      </c>
      <c r="F30" s="15"/>
      <c r="G30" s="14">
        <f t="shared" si="1"/>
        <v>0</v>
      </c>
    </row>
    <row r="31" spans="1:7" ht="30">
      <c r="A31" s="10">
        <v>6</v>
      </c>
      <c r="B31" s="1"/>
      <c r="C31" s="3" t="s">
        <v>26</v>
      </c>
      <c r="D31" s="1" t="s">
        <v>1</v>
      </c>
      <c r="E31" s="2">
        <v>50.8</v>
      </c>
      <c r="F31" s="15"/>
      <c r="G31" s="14">
        <f t="shared" si="1"/>
        <v>0</v>
      </c>
    </row>
    <row r="32" spans="1:7" ht="30">
      <c r="A32" s="10">
        <v>7</v>
      </c>
      <c r="B32" s="1"/>
      <c r="C32" s="3" t="s">
        <v>21</v>
      </c>
      <c r="D32" s="1" t="s">
        <v>1</v>
      </c>
      <c r="E32" s="2">
        <v>50.8</v>
      </c>
      <c r="F32" s="15"/>
      <c r="G32" s="14">
        <f t="shared" si="1"/>
        <v>0</v>
      </c>
    </row>
    <row r="33" spans="1:7" ht="19.5" customHeight="1">
      <c r="A33" s="10">
        <v>8</v>
      </c>
      <c r="B33" s="1"/>
      <c r="C33" s="3" t="s">
        <v>35</v>
      </c>
      <c r="D33" s="1" t="s">
        <v>0</v>
      </c>
      <c r="E33" s="2">
        <v>14.4</v>
      </c>
      <c r="F33" s="15"/>
      <c r="G33" s="14">
        <f t="shared" si="1"/>
        <v>0</v>
      </c>
    </row>
    <row r="34" spans="1:7" ht="30" customHeight="1">
      <c r="A34" s="10">
        <v>9</v>
      </c>
      <c r="B34" s="1"/>
      <c r="C34" s="3" t="s">
        <v>36</v>
      </c>
      <c r="D34" s="1" t="s">
        <v>1</v>
      </c>
      <c r="E34" s="2">
        <v>3.312</v>
      </c>
      <c r="F34" s="15"/>
      <c r="G34" s="14">
        <f t="shared" si="1"/>
        <v>0</v>
      </c>
    </row>
    <row r="35" spans="1:7" ht="30" customHeight="1">
      <c r="A35" s="10">
        <v>10</v>
      </c>
      <c r="B35" s="1"/>
      <c r="C35" s="1" t="s">
        <v>37</v>
      </c>
      <c r="D35" s="1" t="s">
        <v>1</v>
      </c>
      <c r="E35" s="2">
        <v>9.7</v>
      </c>
      <c r="F35" s="15"/>
      <c r="G35" s="14">
        <f t="shared" si="1"/>
        <v>0</v>
      </c>
    </row>
    <row r="36" spans="1:7" ht="30">
      <c r="A36" s="10">
        <v>11</v>
      </c>
      <c r="B36" s="1"/>
      <c r="C36" s="3" t="s">
        <v>17</v>
      </c>
      <c r="D36" s="1" t="s">
        <v>4</v>
      </c>
      <c r="E36" s="2">
        <v>97</v>
      </c>
      <c r="F36" s="15"/>
      <c r="G36" s="14">
        <f t="shared" si="1"/>
        <v>0</v>
      </c>
    </row>
    <row r="37" spans="1:7" ht="30">
      <c r="A37" s="10">
        <v>12</v>
      </c>
      <c r="B37" s="1"/>
      <c r="C37" s="3" t="s">
        <v>18</v>
      </c>
      <c r="D37" s="1" t="s">
        <v>1</v>
      </c>
      <c r="E37" s="2">
        <v>13.095</v>
      </c>
      <c r="F37" s="15"/>
      <c r="G37" s="14">
        <f t="shared" si="1"/>
        <v>0</v>
      </c>
    </row>
    <row r="38" spans="1:7" ht="30">
      <c r="A38" s="10">
        <v>13</v>
      </c>
      <c r="B38" s="1"/>
      <c r="C38" s="3" t="s">
        <v>11</v>
      </c>
      <c r="D38" s="1" t="s">
        <v>1</v>
      </c>
      <c r="E38" s="2">
        <v>13.1</v>
      </c>
      <c r="F38" s="15"/>
      <c r="G38" s="14">
        <f t="shared" si="1"/>
        <v>0</v>
      </c>
    </row>
    <row r="39" spans="1:7" ht="29.25" customHeight="1">
      <c r="A39" s="10">
        <v>14</v>
      </c>
      <c r="B39" s="1"/>
      <c r="C39" s="3" t="s">
        <v>39</v>
      </c>
      <c r="D39" s="1" t="s">
        <v>0</v>
      </c>
      <c r="E39" s="2">
        <v>25.16</v>
      </c>
      <c r="F39" s="15"/>
      <c r="G39" s="14">
        <f t="shared" si="1"/>
        <v>0</v>
      </c>
    </row>
    <row r="40" spans="1:7" ht="30">
      <c r="A40" s="10">
        <v>15</v>
      </c>
      <c r="B40" s="1"/>
      <c r="C40" s="3" t="s">
        <v>12</v>
      </c>
      <c r="D40" s="1" t="s">
        <v>4</v>
      </c>
      <c r="E40" s="2">
        <v>97</v>
      </c>
      <c r="F40" s="15"/>
      <c r="G40" s="14">
        <f t="shared" si="1"/>
        <v>0</v>
      </c>
    </row>
    <row r="41" spans="1:8" ht="15">
      <c r="A41" s="10">
        <v>16</v>
      </c>
      <c r="B41" s="1"/>
      <c r="C41" s="8" t="s">
        <v>25</v>
      </c>
      <c r="D41" s="1" t="s">
        <v>3</v>
      </c>
      <c r="E41" s="2">
        <v>200</v>
      </c>
      <c r="F41" s="15"/>
      <c r="G41" s="14">
        <f t="shared" si="1"/>
        <v>0</v>
      </c>
      <c r="H41" t="s">
        <v>24</v>
      </c>
    </row>
    <row r="42" spans="1:7" ht="29.25" customHeight="1">
      <c r="A42" s="10">
        <v>17</v>
      </c>
      <c r="B42" s="1"/>
      <c r="C42" s="3" t="s">
        <v>45</v>
      </c>
      <c r="D42" s="1" t="s">
        <v>4</v>
      </c>
      <c r="E42" s="2">
        <v>23</v>
      </c>
      <c r="F42" s="15"/>
      <c r="G42" s="14">
        <f t="shared" si="1"/>
        <v>0</v>
      </c>
    </row>
    <row r="43" spans="1:8" ht="29.25" customHeight="1">
      <c r="A43" s="10">
        <v>18</v>
      </c>
      <c r="B43" s="1"/>
      <c r="C43" s="8" t="s">
        <v>40</v>
      </c>
      <c r="D43" s="1" t="s">
        <v>3</v>
      </c>
      <c r="E43" s="2">
        <v>50</v>
      </c>
      <c r="F43" s="15"/>
      <c r="G43" s="14">
        <f t="shared" si="1"/>
        <v>0</v>
      </c>
      <c r="H43" t="s">
        <v>24</v>
      </c>
    </row>
    <row r="44" spans="1:7" ht="35.25" customHeight="1">
      <c r="A44" s="10">
        <v>19</v>
      </c>
      <c r="B44" s="1"/>
      <c r="C44" s="8" t="s">
        <v>38</v>
      </c>
      <c r="D44" s="1" t="s">
        <v>4</v>
      </c>
      <c r="E44" s="2">
        <v>12.5</v>
      </c>
      <c r="F44" s="15"/>
      <c r="G44" s="14">
        <f t="shared" si="1"/>
        <v>0</v>
      </c>
    </row>
    <row r="45" spans="1:7" ht="35.25" customHeight="1">
      <c r="A45" s="10">
        <v>20</v>
      </c>
      <c r="B45" s="1"/>
      <c r="C45" s="8" t="s">
        <v>47</v>
      </c>
      <c r="D45" s="1" t="s">
        <v>3</v>
      </c>
      <c r="E45" s="2">
        <v>1</v>
      </c>
      <c r="F45" s="15"/>
      <c r="G45" s="14">
        <f t="shared" si="1"/>
        <v>0</v>
      </c>
    </row>
    <row r="46" spans="1:7" ht="15">
      <c r="A46" s="10">
        <v>21</v>
      </c>
      <c r="B46" s="1"/>
      <c r="C46" s="3" t="s">
        <v>10</v>
      </c>
      <c r="D46" s="1" t="s">
        <v>0</v>
      </c>
      <c r="E46" s="2">
        <v>127</v>
      </c>
      <c r="F46" s="15"/>
      <c r="G46" s="14">
        <f t="shared" si="1"/>
        <v>0</v>
      </c>
    </row>
    <row r="47" spans="1:7" ht="15">
      <c r="A47" s="10">
        <v>22</v>
      </c>
      <c r="B47" s="1"/>
      <c r="C47" s="1" t="s">
        <v>13</v>
      </c>
      <c r="D47" s="1" t="s">
        <v>0</v>
      </c>
      <c r="E47" s="2">
        <v>127</v>
      </c>
      <c r="F47" s="15"/>
      <c r="G47" s="14">
        <f t="shared" si="1"/>
        <v>0</v>
      </c>
    </row>
    <row r="48" spans="1:7" ht="15">
      <c r="A48" s="22">
        <v>23</v>
      </c>
      <c r="B48" s="21"/>
      <c r="C48" s="1" t="s">
        <v>14</v>
      </c>
      <c r="D48" s="23" t="s">
        <v>0</v>
      </c>
      <c r="E48" s="24">
        <v>127</v>
      </c>
      <c r="F48" s="25"/>
      <c r="G48" s="14">
        <f t="shared" si="1"/>
        <v>0</v>
      </c>
    </row>
    <row r="49" spans="1:7" ht="30.75" customHeight="1">
      <c r="A49" s="10">
        <v>24</v>
      </c>
      <c r="B49" s="1"/>
      <c r="C49" s="37" t="s">
        <v>34</v>
      </c>
      <c r="D49" s="1" t="s">
        <v>0</v>
      </c>
      <c r="E49" s="2">
        <v>30</v>
      </c>
      <c r="F49" s="15"/>
      <c r="G49" s="14">
        <f t="shared" si="1"/>
        <v>0</v>
      </c>
    </row>
    <row r="50" spans="1:7" ht="15">
      <c r="A50" s="10">
        <v>25</v>
      </c>
      <c r="B50" s="1"/>
      <c r="C50" s="1" t="s">
        <v>15</v>
      </c>
      <c r="D50" s="16" t="s">
        <v>6</v>
      </c>
      <c r="E50" s="17">
        <v>1</v>
      </c>
      <c r="F50" s="20"/>
      <c r="G50" s="14">
        <f t="shared" si="1"/>
        <v>0</v>
      </c>
    </row>
    <row r="51" spans="1:7" ht="15.75" thickBot="1">
      <c r="A51" s="28"/>
      <c r="B51" s="16"/>
      <c r="C51" s="29"/>
      <c r="E51" s="30"/>
      <c r="F51" s="33"/>
      <c r="G51" s="32"/>
    </row>
    <row r="52" spans="1:7" ht="15.75" thickBot="1">
      <c r="A52" s="11"/>
      <c r="B52" s="26"/>
      <c r="C52" s="27"/>
      <c r="D52" s="69" t="s">
        <v>7</v>
      </c>
      <c r="E52" s="70"/>
      <c r="F52" s="71">
        <f>SUM(G26:G50)</f>
        <v>0</v>
      </c>
      <c r="G52" s="72"/>
    </row>
    <row r="54" spans="5:7" ht="15">
      <c r="E54" s="35"/>
      <c r="F54" s="35"/>
      <c r="G54" s="35"/>
    </row>
    <row r="55" spans="1:7" ht="31.5" customHeight="1">
      <c r="A55" s="39"/>
      <c r="B55" s="73"/>
      <c r="C55" s="74"/>
      <c r="D55" s="75"/>
      <c r="E55" s="76"/>
      <c r="F55" s="76"/>
      <c r="G55" s="76"/>
    </row>
    <row r="56" spans="1:7" ht="15">
      <c r="A56" s="40"/>
      <c r="B56" s="41"/>
      <c r="C56" s="42"/>
      <c r="D56" s="43"/>
      <c r="E56" s="44"/>
      <c r="F56" s="45"/>
      <c r="G56" s="45"/>
    </row>
    <row r="57" spans="1:7" ht="15">
      <c r="A57" s="40"/>
      <c r="B57" s="41"/>
      <c r="C57" s="42"/>
      <c r="D57" s="43"/>
      <c r="E57" s="44"/>
      <c r="F57" s="45"/>
      <c r="G57" s="45"/>
    </row>
    <row r="58" spans="3:7" ht="15">
      <c r="C58" s="46"/>
      <c r="E58" s="47"/>
      <c r="F58" s="48"/>
      <c r="G58" s="45"/>
    </row>
    <row r="59" spans="5:7" ht="15">
      <c r="E59" s="47"/>
      <c r="F59" s="48"/>
      <c r="G59" s="45"/>
    </row>
    <row r="60" spans="3:7" ht="15">
      <c r="C60" s="46"/>
      <c r="E60" s="47"/>
      <c r="F60" s="48"/>
      <c r="G60" s="45"/>
    </row>
    <row r="61" spans="3:7" ht="15">
      <c r="C61" s="46"/>
      <c r="E61" s="47"/>
      <c r="F61" s="48"/>
      <c r="G61" s="45"/>
    </row>
    <row r="62" spans="3:7" ht="15">
      <c r="C62" s="46"/>
      <c r="E62" s="47"/>
      <c r="F62" s="48"/>
      <c r="G62" s="45"/>
    </row>
    <row r="63" spans="3:7" ht="15">
      <c r="C63" s="46"/>
      <c r="E63" s="47"/>
      <c r="F63" s="48"/>
      <c r="G63" s="45"/>
    </row>
    <row r="64" spans="3:7" ht="15">
      <c r="C64" s="46"/>
      <c r="E64" s="47"/>
      <c r="F64" s="48"/>
      <c r="G64" s="45"/>
    </row>
    <row r="65" spans="3:7" ht="15">
      <c r="C65" s="46"/>
      <c r="E65" s="47"/>
      <c r="F65" s="48"/>
      <c r="G65" s="45"/>
    </row>
    <row r="66" spans="3:7" ht="15">
      <c r="C66" s="46"/>
      <c r="E66" s="47"/>
      <c r="F66" s="48"/>
      <c r="G66" s="45"/>
    </row>
    <row r="67" spans="3:7" ht="15">
      <c r="C67" s="49"/>
      <c r="E67" s="47"/>
      <c r="F67" s="48"/>
      <c r="G67" s="45"/>
    </row>
    <row r="68" spans="1:7" ht="30" customHeight="1">
      <c r="A68" s="50"/>
      <c r="B68" s="50"/>
      <c r="C68" s="49"/>
      <c r="D68" s="50"/>
      <c r="E68" s="51"/>
      <c r="F68" s="52"/>
      <c r="G68" s="45"/>
    </row>
    <row r="69" spans="1:7" ht="18.75" customHeight="1">
      <c r="A69" s="50"/>
      <c r="B69" s="50"/>
      <c r="C69" s="49"/>
      <c r="D69" s="50"/>
      <c r="E69" s="51"/>
      <c r="F69" s="52"/>
      <c r="G69" s="45"/>
    </row>
    <row r="70" spans="3:7" ht="15">
      <c r="C70" s="46"/>
      <c r="E70" s="47"/>
      <c r="F70" s="48"/>
      <c r="G70" s="45"/>
    </row>
    <row r="71" spans="5:7" ht="15">
      <c r="E71" s="47"/>
      <c r="F71" s="48"/>
      <c r="G71" s="45"/>
    </row>
    <row r="72" spans="5:7" ht="15">
      <c r="E72" s="47"/>
      <c r="F72" s="48"/>
      <c r="G72" s="45"/>
    </row>
    <row r="73" spans="5:7" ht="15">
      <c r="E73" s="47"/>
      <c r="F73" s="48"/>
      <c r="G73" s="45"/>
    </row>
    <row r="74" spans="3:7" ht="15">
      <c r="C74" s="46"/>
      <c r="E74" s="47"/>
      <c r="F74" s="48"/>
      <c r="G74" s="45"/>
    </row>
    <row r="75" spans="5:7" ht="15">
      <c r="E75" s="47"/>
      <c r="F75" s="48"/>
      <c r="G75" s="45"/>
    </row>
    <row r="76" spans="5:7" ht="15">
      <c r="E76" s="47"/>
      <c r="F76" s="48"/>
      <c r="G76" s="45"/>
    </row>
    <row r="77" spans="2:7" ht="15">
      <c r="B77" s="53"/>
      <c r="C77" s="53"/>
      <c r="D77" s="60"/>
      <c r="E77" s="60"/>
      <c r="F77" s="61"/>
      <c r="G77" s="60"/>
    </row>
    <row r="79" spans="5:7" ht="15">
      <c r="E79" s="35"/>
      <c r="F79" s="35"/>
      <c r="G79" s="35"/>
    </row>
    <row r="80" spans="1:7" ht="15">
      <c r="A80" s="54"/>
      <c r="B80" s="60"/>
      <c r="C80" s="60"/>
      <c r="D80" s="62"/>
      <c r="E80" s="63"/>
      <c r="F80" s="63"/>
      <c r="G80" s="63"/>
    </row>
    <row r="81" spans="1:7" ht="15">
      <c r="A81" s="40"/>
      <c r="B81" s="41"/>
      <c r="C81" s="42"/>
      <c r="D81" s="43"/>
      <c r="E81" s="44"/>
      <c r="F81" s="45"/>
      <c r="G81" s="45"/>
    </row>
    <row r="82" spans="1:7" ht="15">
      <c r="A82" s="40"/>
      <c r="B82" s="41"/>
      <c r="C82" s="42"/>
      <c r="D82" s="43"/>
      <c r="E82" s="44"/>
      <c r="F82" s="45"/>
      <c r="G82" s="45"/>
    </row>
    <row r="83" spans="3:7" ht="15">
      <c r="C83" s="46"/>
      <c r="E83" s="47"/>
      <c r="F83" s="48"/>
      <c r="G83" s="45"/>
    </row>
    <row r="84" spans="5:7" ht="15">
      <c r="E84" s="47"/>
      <c r="F84" s="48"/>
      <c r="G84" s="45"/>
    </row>
    <row r="85" spans="3:7" ht="15">
      <c r="C85" s="46"/>
      <c r="E85" s="47"/>
      <c r="F85" s="48"/>
      <c r="G85" s="45"/>
    </row>
    <row r="86" spans="3:7" ht="15">
      <c r="C86" s="46"/>
      <c r="E86" s="47"/>
      <c r="F86" s="48"/>
      <c r="G86" s="45"/>
    </row>
    <row r="87" spans="3:7" ht="15">
      <c r="C87" s="46"/>
      <c r="E87" s="47"/>
      <c r="F87" s="48"/>
      <c r="G87" s="45"/>
    </row>
    <row r="88" spans="3:7" ht="15">
      <c r="C88" s="46"/>
      <c r="E88" s="47"/>
      <c r="F88" s="48"/>
      <c r="G88" s="45"/>
    </row>
    <row r="89" spans="5:7" ht="15">
      <c r="E89" s="47"/>
      <c r="F89" s="48"/>
      <c r="G89" s="45"/>
    </row>
    <row r="90" spans="5:7" ht="15">
      <c r="E90" s="47"/>
      <c r="F90" s="48"/>
      <c r="G90" s="45"/>
    </row>
    <row r="91" spans="5:7" ht="15">
      <c r="E91" s="47"/>
      <c r="F91" s="48"/>
      <c r="G91" s="45"/>
    </row>
    <row r="92" spans="3:7" ht="15">
      <c r="C92" s="46"/>
      <c r="E92" s="47"/>
      <c r="F92" s="48"/>
      <c r="G92" s="45"/>
    </row>
    <row r="93" spans="5:7" ht="15">
      <c r="E93" s="47"/>
      <c r="F93" s="48"/>
      <c r="G93" s="45"/>
    </row>
    <row r="94" spans="1:7" ht="32.25" customHeight="1">
      <c r="A94" s="50"/>
      <c r="B94" s="53"/>
      <c r="C94" s="46"/>
      <c r="D94" s="50"/>
      <c r="E94" s="51"/>
      <c r="F94" s="52"/>
      <c r="G94" s="45"/>
    </row>
    <row r="95" spans="1:7" ht="27.75" customHeight="1">
      <c r="A95" s="50"/>
      <c r="B95" s="53"/>
      <c r="C95" s="46"/>
      <c r="D95" s="50"/>
      <c r="E95" s="51"/>
      <c r="F95" s="52"/>
      <c r="G95" s="45"/>
    </row>
    <row r="96" spans="1:7" ht="33" customHeight="1">
      <c r="A96" s="50"/>
      <c r="B96" s="53"/>
      <c r="C96" s="46"/>
      <c r="D96" s="50"/>
      <c r="E96" s="51"/>
      <c r="F96" s="52"/>
      <c r="G96" s="45"/>
    </row>
    <row r="97" spans="1:7" ht="32.25" customHeight="1">
      <c r="A97" s="50"/>
      <c r="B97" s="53"/>
      <c r="C97" s="46"/>
      <c r="D97" s="50"/>
      <c r="E97" s="51"/>
      <c r="F97" s="52"/>
      <c r="G97" s="45"/>
    </row>
    <row r="98" spans="1:7" ht="15">
      <c r="A98" s="50"/>
      <c r="B98" s="53"/>
      <c r="C98" s="49"/>
      <c r="D98" s="50"/>
      <c r="E98" s="51"/>
      <c r="F98" s="52"/>
      <c r="G98" s="45"/>
    </row>
    <row r="99" spans="1:7" ht="15">
      <c r="A99" s="50"/>
      <c r="B99" s="53"/>
      <c r="C99" s="49"/>
      <c r="D99" s="50"/>
      <c r="E99" s="51"/>
      <c r="F99" s="52"/>
      <c r="G99" s="55"/>
    </row>
    <row r="100" spans="2:7" ht="15">
      <c r="B100" s="53"/>
      <c r="C100" s="53"/>
      <c r="D100" s="60"/>
      <c r="E100" s="60"/>
      <c r="F100" s="61"/>
      <c r="G100" s="60"/>
    </row>
    <row r="102" spans="5:7" ht="15">
      <c r="E102" s="35"/>
      <c r="F102" s="35"/>
      <c r="G102" s="35"/>
    </row>
    <row r="103" spans="1:7" ht="15">
      <c r="A103" s="54"/>
      <c r="B103" s="60"/>
      <c r="C103" s="60"/>
      <c r="D103" s="62"/>
      <c r="E103" s="63"/>
      <c r="F103" s="63"/>
      <c r="G103" s="63"/>
    </row>
    <row r="104" spans="1:7" ht="15">
      <c r="A104" s="40"/>
      <c r="B104" s="41"/>
      <c r="C104" s="42"/>
      <c r="D104" s="43"/>
      <c r="E104" s="44"/>
      <c r="F104" s="45"/>
      <c r="G104" s="45"/>
    </row>
    <row r="105" spans="1:7" ht="15">
      <c r="A105" s="40"/>
      <c r="B105" s="41"/>
      <c r="C105" s="42"/>
      <c r="D105" s="43"/>
      <c r="E105" s="44"/>
      <c r="F105" s="45"/>
      <c r="G105" s="45"/>
    </row>
    <row r="106" spans="3:7" ht="15">
      <c r="C106" s="46"/>
      <c r="E106" s="47"/>
      <c r="F106" s="48"/>
      <c r="G106" s="45"/>
    </row>
    <row r="107" spans="5:7" ht="15">
      <c r="E107" s="47"/>
      <c r="F107" s="48"/>
      <c r="G107" s="45"/>
    </row>
    <row r="108" spans="3:7" ht="15">
      <c r="C108" s="46"/>
      <c r="E108" s="47"/>
      <c r="F108" s="48"/>
      <c r="G108" s="45"/>
    </row>
    <row r="109" spans="3:7" ht="15">
      <c r="C109" s="46"/>
      <c r="E109" s="47"/>
      <c r="F109" s="48"/>
      <c r="G109" s="45"/>
    </row>
    <row r="110" spans="3:7" ht="15">
      <c r="C110" s="46"/>
      <c r="E110" s="47"/>
      <c r="F110" s="48"/>
      <c r="G110" s="45"/>
    </row>
    <row r="111" spans="3:7" ht="15">
      <c r="C111" s="46"/>
      <c r="E111" s="47"/>
      <c r="F111" s="48"/>
      <c r="G111" s="45"/>
    </row>
    <row r="112" spans="5:7" ht="15">
      <c r="E112" s="47"/>
      <c r="F112" s="48"/>
      <c r="G112" s="45"/>
    </row>
    <row r="113" spans="3:7" ht="52.5" customHeight="1">
      <c r="C113" s="46"/>
      <c r="E113" s="47"/>
      <c r="F113" s="48"/>
      <c r="G113" s="45"/>
    </row>
    <row r="114" spans="3:7" ht="32.25" customHeight="1">
      <c r="C114" s="46"/>
      <c r="E114" s="47"/>
      <c r="F114" s="48"/>
      <c r="G114" s="45"/>
    </row>
    <row r="115" spans="5:7" ht="15">
      <c r="E115" s="47"/>
      <c r="F115" s="48"/>
      <c r="G115" s="45"/>
    </row>
    <row r="116" spans="1:7" ht="15">
      <c r="A116" s="53"/>
      <c r="B116" s="53"/>
      <c r="C116" s="56"/>
      <c r="D116" s="53"/>
      <c r="E116" s="57"/>
      <c r="F116" s="58"/>
      <c r="G116" s="59"/>
    </row>
    <row r="117" spans="2:7" ht="15">
      <c r="B117" s="53"/>
      <c r="C117" s="53"/>
      <c r="D117" s="60"/>
      <c r="E117" s="60"/>
      <c r="F117" s="61"/>
      <c r="G117" s="60"/>
    </row>
    <row r="119" ht="15">
      <c r="G119" s="36"/>
    </row>
  </sheetData>
  <mergeCells count="21">
    <mergeCell ref="B2:C2"/>
    <mergeCell ref="B5:C5"/>
    <mergeCell ref="D5:G5"/>
    <mergeCell ref="D22:E22"/>
    <mergeCell ref="F22:G22"/>
    <mergeCell ref="D77:E77"/>
    <mergeCell ref="F77:G77"/>
    <mergeCell ref="B25:C25"/>
    <mergeCell ref="D25:G25"/>
    <mergeCell ref="D52:E52"/>
    <mergeCell ref="F52:G52"/>
    <mergeCell ref="B55:C55"/>
    <mergeCell ref="D55:G55"/>
    <mergeCell ref="D117:E117"/>
    <mergeCell ref="F117:G117"/>
    <mergeCell ref="B80:C80"/>
    <mergeCell ref="D80:G80"/>
    <mergeCell ref="D100:E100"/>
    <mergeCell ref="F100:G100"/>
    <mergeCell ref="B103:C103"/>
    <mergeCell ref="D103:G103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26F3-81AE-4742-A274-4575785D92E7}">
  <dimension ref="A1:A1"/>
  <sheetViews>
    <sheetView workbookViewId="0" topLeftCell="A64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Löfflerová Marta</cp:lastModifiedBy>
  <cp:lastPrinted>2022-06-01T11:59:27Z</cp:lastPrinted>
  <dcterms:created xsi:type="dcterms:W3CDTF">2019-01-30T15:28:56Z</dcterms:created>
  <dcterms:modified xsi:type="dcterms:W3CDTF">2024-06-17T14:56:36Z</dcterms:modified>
  <cp:category/>
  <cp:version/>
  <cp:contentType/>
  <cp:contentStatus/>
</cp:coreProperties>
</file>